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X_Johanna_temp\02_Förderung\VN\VN_final\"/>
    </mc:Choice>
  </mc:AlternateContent>
  <xr:revisionPtr revIDLastSave="0" documentId="13_ncr:1_{9BE92D8D-A97B-4DB1-A36E-410F56EFA28E}" xr6:coauthVersionLast="46" xr6:coauthVersionMax="46" xr10:uidLastSave="{00000000-0000-0000-0000-000000000000}"/>
  <bookViews>
    <workbookView xWindow="-120" yWindow="-120" windowWidth="29040" windowHeight="15840" xr2:uid="{7E5438C5-C5EF-435D-BB0F-B6200848E541}"/>
  </bookViews>
  <sheets>
    <sheet name="VN Vorder- und Rückseite" sheetId="1" r:id="rId1"/>
    <sheet name="Ausgaben_Hauptpositionen" sheetId="2" r:id="rId2"/>
    <sheet name="Belegliste geord. n. Hauptpos.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11" i="1"/>
  <c r="H9" i="1"/>
  <c r="H12" i="1"/>
  <c r="H14" i="1"/>
  <c r="G7" i="1"/>
  <c r="G8" i="1"/>
  <c r="G9" i="1"/>
  <c r="G11" i="1"/>
  <c r="G12" i="1"/>
  <c r="G14" i="1"/>
  <c r="G15" i="1"/>
  <c r="G16" i="1"/>
  <c r="G17" i="1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R46" i="3" l="1"/>
  <c r="R47" i="3"/>
  <c r="R48" i="3"/>
  <c r="R49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57" i="3"/>
  <c r="L8" i="2"/>
  <c r="K8" i="2"/>
  <c r="G18" i="1"/>
  <c r="G19" i="1"/>
  <c r="G20" i="1"/>
  <c r="G21" i="1"/>
  <c r="G22" i="1"/>
  <c r="G23" i="1"/>
  <c r="G24" i="1"/>
  <c r="G25" i="1"/>
  <c r="H15" i="1"/>
  <c r="H16" i="1"/>
  <c r="H17" i="1"/>
  <c r="H18" i="1"/>
  <c r="H19" i="1"/>
  <c r="H20" i="1"/>
  <c r="H21" i="1"/>
  <c r="H22" i="1"/>
  <c r="H23" i="1"/>
  <c r="H24" i="1"/>
  <c r="H25" i="1"/>
  <c r="F26" i="1"/>
  <c r="E26" i="1"/>
  <c r="R45" i="3" l="1"/>
  <c r="M8" i="2"/>
  <c r="G26" i="1"/>
  <c r="M70" i="3" l="1"/>
  <c r="K70" i="3"/>
  <c r="I70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Q6" i="3"/>
  <c r="P6" i="3"/>
  <c r="R4" i="3"/>
  <c r="H48" i="2"/>
  <c r="F48" i="2"/>
  <c r="E27" i="1" s="1"/>
  <c r="L47" i="2"/>
  <c r="K47" i="2"/>
  <c r="M47" i="2" s="1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7" i="2"/>
  <c r="K7" i="2"/>
  <c r="L6" i="2"/>
  <c r="K6" i="2"/>
  <c r="M4" i="2"/>
  <c r="N56" i="1"/>
  <c r="A56" i="1"/>
  <c r="H26" i="1"/>
  <c r="E28" i="1" l="1"/>
  <c r="F27" i="1"/>
  <c r="F28" i="1" s="1"/>
  <c r="R6" i="3"/>
  <c r="R10" i="3"/>
  <c r="R22" i="3"/>
  <c r="R53" i="3"/>
  <c r="R7" i="3"/>
  <c r="R11" i="3"/>
  <c r="R19" i="3"/>
  <c r="R50" i="3"/>
  <c r="R52" i="3"/>
  <c r="R54" i="3"/>
  <c r="R56" i="3"/>
  <c r="R59" i="3"/>
  <c r="R65" i="3"/>
  <c r="R67" i="3"/>
  <c r="R69" i="3"/>
  <c r="R28" i="3"/>
  <c r="R26" i="3"/>
  <c r="R17" i="3"/>
  <c r="R23" i="3"/>
  <c r="R27" i="3"/>
  <c r="R55" i="3"/>
  <c r="R63" i="3"/>
  <c r="R12" i="3"/>
  <c r="R14" i="3"/>
  <c r="R16" i="3"/>
  <c r="R18" i="3"/>
  <c r="R20" i="3"/>
  <c r="R60" i="3"/>
  <c r="R64" i="3"/>
  <c r="R58" i="3"/>
  <c r="R9" i="3"/>
  <c r="R21" i="3"/>
  <c r="R25" i="3"/>
  <c r="R62" i="3"/>
  <c r="R8" i="3"/>
  <c r="R13" i="3"/>
  <c r="R15" i="3"/>
  <c r="R24" i="3"/>
  <c r="R51" i="3"/>
  <c r="R61" i="3"/>
  <c r="R66" i="3"/>
  <c r="R68" i="3"/>
  <c r="M25" i="2"/>
  <c r="M42" i="2"/>
  <c r="M44" i="2"/>
  <c r="M11" i="2"/>
  <c r="M22" i="2"/>
  <c r="M29" i="2"/>
  <c r="M41" i="2"/>
  <c r="M10" i="2"/>
  <c r="M16" i="2"/>
  <c r="M18" i="2"/>
  <c r="M20" i="2"/>
  <c r="M32" i="2"/>
  <c r="M36" i="2"/>
  <c r="M6" i="2"/>
  <c r="M17" i="2"/>
  <c r="M21" i="2"/>
  <c r="M26" i="2"/>
  <c r="M38" i="2"/>
  <c r="M45" i="2"/>
  <c r="M7" i="2"/>
  <c r="M14" i="2"/>
  <c r="M31" i="2"/>
  <c r="M33" i="2"/>
  <c r="M35" i="2"/>
  <c r="M37" i="2"/>
  <c r="M24" i="2"/>
  <c r="M40" i="2"/>
  <c r="M13" i="2"/>
  <c r="M15" i="2"/>
  <c r="M23" i="2"/>
  <c r="M28" i="2"/>
  <c r="M30" i="2"/>
  <c r="M39" i="2"/>
  <c r="M46" i="2"/>
  <c r="M9" i="2"/>
  <c r="M12" i="2"/>
  <c r="M19" i="2"/>
  <c r="M27" i="2"/>
  <c r="M34" i="2"/>
  <c r="M43" i="2"/>
  <c r="H27" i="1" l="1"/>
</calcChain>
</file>

<file path=xl/sharedStrings.xml><?xml version="1.0" encoding="utf-8"?>
<sst xmlns="http://schemas.openxmlformats.org/spreadsheetml/2006/main" count="107" uniqueCount="73">
  <si>
    <t>Einnahmen</t>
  </si>
  <si>
    <t>Zuwendungsempfänger</t>
  </si>
  <si>
    <t>lfd.
Nr.</t>
  </si>
  <si>
    <t>Nr.
der
Belege</t>
  </si>
  <si>
    <t>Tag
der
Zahlung</t>
  </si>
  <si>
    <t>Zweck-
bestimmung/
Einzahler</t>
  </si>
  <si>
    <r>
      <t>SOLL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rFont val="Arial"/>
        <family val="2"/>
      </rPr>
      <t>nach Finanzierungs-
bzw. Wirtschaftsplan</t>
    </r>
  </si>
  <si>
    <t>IST</t>
  </si>
  <si>
    <r>
      <t>Abweichung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rFont val="Arial"/>
        <family val="2"/>
      </rPr>
      <t>SOLL gegenüber IST</t>
    </r>
  </si>
  <si>
    <t>Bemerkungen</t>
  </si>
  <si>
    <t>mehr</t>
  </si>
  <si>
    <t>weniger</t>
  </si>
  <si>
    <t>in EUR</t>
  </si>
  <si>
    <t>Deutscher Übersetzerfonds                                     c/o LCB                                                                                Am Sandwerder 5, 14109 Berlin</t>
  </si>
  <si>
    <t>Anschrift Bewilligungsbehörde</t>
  </si>
  <si>
    <t>VERWENDUNGSNACHWEIS</t>
  </si>
  <si>
    <t>mit zahlenmäßiger Nachweisung</t>
  </si>
  <si>
    <t>Zuwendungszweck</t>
  </si>
  <si>
    <t>Summe der
Einnahmen</t>
  </si>
  <si>
    <t>(gefördertes Projekt)</t>
  </si>
  <si>
    <t>./. Summe der
Ausgaben</t>
  </si>
  <si>
    <t>"</t>
  </si>
  <si>
    <t>Bestand (+)
Mehrausgabe (-)</t>
  </si>
  <si>
    <t>Ich/Wir erkläre(n) ausdrücklich, dass die getätigten Ausgaben notwendig waren, dass wirtschaftlich und sparsam verfahren worden ist und die Angaben mit den Büchern und Belegen übereinstimmen.</t>
  </si>
  <si>
    <t>Durch Zuwendungsbescheid(e) des</t>
  </si>
  <si>
    <t>Bewilligungsbehörde</t>
  </si>
  <si>
    <t>Die Richtigkeit der Eintragungen und des Abschlusses wird hiermit bestätigt.</t>
  </si>
  <si>
    <t>vom</t>
  </si>
  <si>
    <t>Aktenzeichen</t>
  </si>
  <si>
    <t>über</t>
  </si>
  <si>
    <t>EUR</t>
  </si>
  <si>
    <t xml:space="preserve"> Ort, Datum, Stempel, Unterschrift</t>
  </si>
  <si>
    <t>wurden zur Finanzierung der o.a. Maßnahme(n) insgesamt bewilligt</t>
  </si>
  <si>
    <t xml:space="preserve"> Hinweise zum Ausfüllen des Verwendungsnachweises:</t>
  </si>
  <si>
    <t xml:space="preserve"> 1.</t>
  </si>
  <si>
    <r>
      <t xml:space="preserve">Die </t>
    </r>
    <r>
      <rPr>
        <b/>
        <sz val="9"/>
        <rFont val="Arial"/>
        <family val="2"/>
      </rPr>
      <t>Belege</t>
    </r>
    <r>
      <rPr>
        <sz val="9"/>
        <rFont val="Arial"/>
        <family val="2"/>
      </rPr>
      <t xml:space="preserve"> sind, wenn nicht anders bestimmt, dem Verwendungsnachweis beizufügen und nach den Eintragungen im Verwendungsnachweis zu ordnen. Darüber hinaus sind etwaige Verträge über die Vergabe von Aufträgen beizufügen.</t>
    </r>
  </si>
  <si>
    <t>Es wurden ausgezahlt</t>
  </si>
  <si>
    <t xml:space="preserve"> 2.</t>
  </si>
  <si>
    <r>
      <t>Abweichungen</t>
    </r>
    <r>
      <rPr>
        <sz val="9"/>
        <rFont val="Arial"/>
        <family val="2"/>
      </rPr>
      <t xml:space="preserve"> vom Finanzierungsplan müssen, soweit nicht bereits genehmigt, in den Spalten 12 und 21 (Bemerkungen) erläutert bzw. begründet werden.</t>
    </r>
  </si>
  <si>
    <t xml:space="preserve"> 3.</t>
  </si>
  <si>
    <r>
      <t>Einnahmen,</t>
    </r>
    <r>
      <rPr>
        <sz val="9"/>
        <rFont val="Arial"/>
        <family val="2"/>
      </rPr>
      <t xml:space="preserve"> die mit dem Vorhaben in wirtschaftlichem Zusammenhang stehen, sind ebenfalls anzugeben, soweit nicht bereits im Finanzierungsplan berücksichtigt</t>
    </r>
  </si>
  <si>
    <t>Zuwendungsart</t>
  </si>
  <si>
    <t>Projektförderung</t>
  </si>
  <si>
    <t>Finanzierungsart</t>
  </si>
  <si>
    <t>Anteilfinanzierung</t>
  </si>
  <si>
    <t>institutionelle Förderung</t>
  </si>
  <si>
    <t>Fehlbedarfsfinanzierung</t>
  </si>
  <si>
    <t xml:space="preserve"> 4.</t>
  </si>
  <si>
    <r>
      <t>Sachbericht:</t>
    </r>
    <r>
      <rPr>
        <sz val="9"/>
        <rFont val="Arial"/>
        <family val="2"/>
      </rPr>
      <t xml:space="preserve"> Kurze Darstellung der durchgeführten Maßnahme, u.a Beginn, Maßnahmedauer, Abschluss, Nachweis des geförderten Personals, Erfolg und Auswirkungen der Maßnahme, etwaige Abweichungen von den dem Zuwendungsbescheid zugrunde liegenden Planungen und vom Finanzierungsplan; soweit technische Dienststellen des Zuwendungsempfängers beteiligt waren, sind die Berichte dieser Stellen beizufügen.</t>
    </r>
  </si>
  <si>
    <t>Festbetragsfinanzierung</t>
  </si>
  <si>
    <t>Vollfinanzierung</t>
  </si>
  <si>
    <r>
      <t>Sachbericht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rFont val="Arial"/>
        <family val="2"/>
      </rPr>
      <t>- als Anlage beigefügt (siehe Hinweise) -</t>
    </r>
  </si>
  <si>
    <r>
      <t>Zweckbestimmung des Finanzierungs- bzw. Wirtschaftsplans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rFont val="Arial"/>
        <family val="2"/>
      </rPr>
      <t>(gegliedert nach Einzelansätzen bzw. Titeln)</t>
    </r>
  </si>
  <si>
    <r>
      <t>IST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rFont val="Arial"/>
        <family val="2"/>
      </rPr>
      <t>tatsächliche Verwendung</t>
    </r>
  </si>
  <si>
    <r>
      <t>Abweichung</t>
    </r>
    <r>
      <rPr>
        <sz val="6"/>
        <rFont val="Arial"/>
        <family val="2"/>
      </rPr>
      <t xml:space="preserve"> (je Ansatz)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rFont val="Arial"/>
        <family val="2"/>
      </rPr>
      <t>gegenüber dem SOLL (Spalte 6)
beträgt das IST (Spalte 7)</t>
    </r>
  </si>
  <si>
    <r>
      <t>Bemerkungen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rFont val="Arial"/>
        <family val="2"/>
      </rPr>
      <t>(z.B. Begründung der Abweichungen, Erläuterungen zu
den Einzelansätzen, Umbewilligung beantragt bzw.
noch zu beantragen, Hinweise auf Schriftverkehr)</t>
    </r>
  </si>
  <si>
    <t>in %</t>
  </si>
  <si>
    <t>Grund der Zahlung</t>
  </si>
  <si>
    <t>Empfänger der Zahlung</t>
  </si>
  <si>
    <t>(je Ansatz bzw. Titel)</t>
  </si>
  <si>
    <r>
      <t xml:space="preserve">einzeln
</t>
    </r>
    <r>
      <rPr>
        <sz val="6"/>
        <rFont val="Arial"/>
        <family val="2"/>
      </rPr>
      <t>(je Ausgabe)</t>
    </r>
  </si>
  <si>
    <r>
      <t xml:space="preserve">gesamt
</t>
    </r>
    <r>
      <rPr>
        <sz val="6"/>
        <rFont val="Arial"/>
        <family val="2"/>
      </rPr>
      <t>(je Ansatz)</t>
    </r>
  </si>
  <si>
    <t>Summe</t>
  </si>
  <si>
    <t>Belegliste geordnet nach Hauptpositionen; innerhalb der Hauptpositionen werden die Ausgaben chronologisch geordnet</t>
  </si>
  <si>
    <t>Gesamtausgaben der Hauptpositionen</t>
  </si>
  <si>
    <t>IST in EUR</t>
  </si>
  <si>
    <t>Hauptpositionen</t>
  </si>
  <si>
    <t>etc.</t>
  </si>
  <si>
    <t>1. Position:</t>
  </si>
  <si>
    <t>2. Position:</t>
  </si>
  <si>
    <t>3. Position:</t>
  </si>
  <si>
    <t>4. Position:</t>
  </si>
  <si>
    <t>5. 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</si>
</sst>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0.0%"/>
    <numFmt numFmtId="165" formatCode="dd/mm/yy;@"/>
    <numFmt numFmtId="166" formatCode="#,##0.00\ _€"/>
    <numFmt numFmtId="167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/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40" fontId="2" fillId="0" borderId="1" xfId="0" applyNumberFormat="1" applyFont="1" applyBorder="1" applyAlignment="1">
      <alignment vertical="top"/>
    </xf>
    <xf numFmtId="40" fontId="0" fillId="0" borderId="0" xfId="0" applyNumberFormat="1"/>
    <xf numFmtId="164" fontId="3" fillId="0" borderId="0" xfId="0" applyNumberFormat="1" applyFont="1"/>
    <xf numFmtId="0" fontId="0" fillId="0" borderId="0" xfId="0" applyAlignment="1">
      <alignment vertical="top"/>
    </xf>
    <xf numFmtId="0" fontId="4" fillId="0" borderId="4" xfId="0" applyFont="1" applyBorder="1" applyAlignment="1">
      <alignment horizontal="center" vertical="top" wrapText="1"/>
    </xf>
    <xf numFmtId="8" fontId="4" fillId="0" borderId="6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0" fontId="6" fillId="0" borderId="0" xfId="0" applyNumberFormat="1" applyFont="1" applyAlignment="1">
      <alignment horizontal="center" vertical="center"/>
    </xf>
    <xf numFmtId="40" fontId="6" fillId="0" borderId="1" xfId="0" applyNumberFormat="1" applyFont="1" applyBorder="1" applyAlignment="1">
      <alignment horizontal="center" vertical="center"/>
    </xf>
    <xf numFmtId="40" fontId="0" fillId="0" borderId="9" xfId="0" applyNumberFormat="1" applyBorder="1" applyAlignment="1">
      <alignment horizontal="center" vertical="top" wrapText="1"/>
    </xf>
    <xf numFmtId="164" fontId="7" fillId="0" borderId="0" xfId="0" applyNumberFormat="1" applyFont="1"/>
    <xf numFmtId="0" fontId="6" fillId="0" borderId="0" xfId="0" applyFont="1"/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0" fontId="8" fillId="0" borderId="11" xfId="0" applyNumberFormat="1" applyFont="1" applyBorder="1" applyAlignment="1">
      <alignment horizontal="center" vertical="center"/>
    </xf>
    <xf numFmtId="40" fontId="8" fillId="0" borderId="10" xfId="0" applyNumberFormat="1" applyFont="1" applyBorder="1" applyAlignment="1">
      <alignment horizontal="center" vertical="center"/>
    </xf>
    <xf numFmtId="40" fontId="6" fillId="0" borderId="14" xfId="0" applyNumberFormat="1" applyFont="1" applyBorder="1" applyAlignment="1">
      <alignment horizontal="center" vertical="center"/>
    </xf>
    <xf numFmtId="40" fontId="0" fillId="0" borderId="0" xfId="0" applyNumberFormat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0" fontId="2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164" fontId="3" fillId="0" borderId="38" xfId="0" applyNumberFormat="1" applyFont="1" applyBorder="1"/>
    <xf numFmtId="164" fontId="3" fillId="0" borderId="5" xfId="0" applyNumberFormat="1" applyFont="1" applyBorder="1"/>
    <xf numFmtId="164" fontId="3" fillId="0" borderId="39" xfId="0" applyNumberFormat="1" applyFont="1" applyBorder="1"/>
    <xf numFmtId="0" fontId="2" fillId="0" borderId="40" xfId="0" applyFont="1" applyBorder="1" applyAlignment="1">
      <alignment horizontal="left" vertical="center" indent="1"/>
    </xf>
    <xf numFmtId="164" fontId="3" fillId="0" borderId="41" xfId="0" applyNumberFormat="1" applyFont="1" applyBorder="1"/>
    <xf numFmtId="164" fontId="3" fillId="0" borderId="42" xfId="0" applyNumberFormat="1" applyFont="1" applyBorder="1"/>
    <xf numFmtId="164" fontId="3" fillId="0" borderId="2" xfId="0" applyNumberFormat="1" applyFont="1" applyBorder="1"/>
    <xf numFmtId="164" fontId="3" fillId="0" borderId="43" xfId="0" applyNumberFormat="1" applyFont="1" applyBorder="1"/>
    <xf numFmtId="40" fontId="9" fillId="0" borderId="0" xfId="0" applyNumberFormat="1" applyFont="1"/>
    <xf numFmtId="164" fontId="10" fillId="0" borderId="0" xfId="0" applyNumberFormat="1" applyFont="1"/>
    <xf numFmtId="40" fontId="6" fillId="0" borderId="0" xfId="0" applyNumberFormat="1" applyFont="1" applyAlignment="1">
      <alignment vertical="top"/>
    </xf>
    <xf numFmtId="40" fontId="6" fillId="0" borderId="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40" fontId="0" fillId="0" borderId="1" xfId="0" applyNumberFormat="1" applyBorder="1" applyAlignment="1">
      <alignment vertical="top"/>
    </xf>
    <xf numFmtId="0" fontId="2" fillId="0" borderId="0" xfId="0" applyFont="1"/>
    <xf numFmtId="0" fontId="0" fillId="0" borderId="0" xfId="0" applyAlignment="1">
      <alignment horizontal="right"/>
    </xf>
    <xf numFmtId="40" fontId="0" fillId="0" borderId="10" xfId="0" applyNumberFormat="1" applyBorder="1"/>
    <xf numFmtId="40" fontId="0" fillId="0" borderId="11" xfId="0" applyNumberFormat="1" applyBorder="1"/>
    <xf numFmtId="164" fontId="10" fillId="0" borderId="11" xfId="0" applyNumberFormat="1" applyFont="1" applyBorder="1"/>
    <xf numFmtId="0" fontId="0" fillId="0" borderId="11" xfId="0" applyBorder="1"/>
    <xf numFmtId="0" fontId="8" fillId="0" borderId="0" xfId="0" applyFont="1" applyAlignment="1">
      <alignment vertical="top"/>
    </xf>
    <xf numFmtId="40" fontId="8" fillId="0" borderId="25" xfId="0" applyNumberFormat="1" applyFont="1" applyBorder="1" applyAlignment="1">
      <alignment vertical="top"/>
    </xf>
    <xf numFmtId="164" fontId="14" fillId="0" borderId="26" xfId="0" applyNumberFormat="1" applyFont="1" applyBorder="1" applyAlignment="1">
      <alignment vertical="top"/>
    </xf>
    <xf numFmtId="164" fontId="15" fillId="0" borderId="11" xfId="0" applyNumberFormat="1" applyFont="1" applyBorder="1" applyAlignment="1">
      <alignment horizontal="right" vertical="center" indent="1"/>
    </xf>
    <xf numFmtId="0" fontId="11" fillId="0" borderId="1" xfId="0" applyFont="1" applyBorder="1" applyAlignment="1">
      <alignment vertical="top"/>
    </xf>
    <xf numFmtId="0" fontId="1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0" fontId="8" fillId="0" borderId="0" xfId="0" applyNumberFormat="1" applyFont="1" applyAlignment="1">
      <alignment vertical="top"/>
    </xf>
    <xf numFmtId="14" fontId="8" fillId="0" borderId="0" xfId="0" applyNumberFormat="1" applyFont="1" applyAlignment="1">
      <alignment vertical="top"/>
    </xf>
    <xf numFmtId="40" fontId="13" fillId="0" borderId="0" xfId="0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167" fontId="11" fillId="0" borderId="0" xfId="0" applyNumberFormat="1" applyFont="1" applyAlignment="1">
      <alignment horizontal="right" indent="1"/>
    </xf>
    <xf numFmtId="40" fontId="4" fillId="0" borderId="0" xfId="0" applyNumberFormat="1" applyFont="1"/>
    <xf numFmtId="164" fontId="15" fillId="0" borderId="11" xfId="0" applyNumberFormat="1" applyFont="1" applyBorder="1"/>
    <xf numFmtId="0" fontId="16" fillId="0" borderId="25" xfId="0" applyFont="1" applyBorder="1" applyAlignment="1">
      <alignment vertical="center"/>
    </xf>
    <xf numFmtId="0" fontId="4" fillId="0" borderId="26" xfId="0" applyFont="1" applyBorder="1"/>
    <xf numFmtId="0" fontId="4" fillId="0" borderId="27" xfId="0" applyFont="1" applyBorder="1"/>
    <xf numFmtId="164" fontId="15" fillId="0" borderId="0" xfId="0" applyNumberFormat="1" applyFont="1"/>
    <xf numFmtId="167" fontId="4" fillId="0" borderId="0" xfId="0" applyNumberFormat="1" applyFont="1" applyAlignment="1">
      <alignment horizontal="right" indent="1"/>
    </xf>
    <xf numFmtId="0" fontId="17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40" fontId="0" fillId="0" borderId="33" xfId="0" applyNumberFormat="1" applyBorder="1"/>
    <xf numFmtId="0" fontId="0" fillId="0" borderId="1" xfId="0" applyBorder="1"/>
    <xf numFmtId="0" fontId="0" fillId="0" borderId="33" xfId="0" applyBorder="1"/>
    <xf numFmtId="40" fontId="0" fillId="0" borderId="1" xfId="0" applyNumberFormat="1" applyBorder="1"/>
    <xf numFmtId="164" fontId="10" fillId="0" borderId="54" xfId="0" applyNumberFormat="1" applyFont="1" applyBorder="1" applyAlignment="1" applyProtection="1">
      <alignment horizontal="center" vertical="center"/>
      <protection locked="0"/>
    </xf>
    <xf numFmtId="40" fontId="0" fillId="0" borderId="0" xfId="0" applyNumberFormat="1" applyAlignment="1">
      <alignment horizontal="left" indent="1"/>
    </xf>
    <xf numFmtId="164" fontId="10" fillId="0" borderId="1" xfId="0" applyNumberFormat="1" applyFont="1" applyBorder="1" applyAlignment="1">
      <alignment horizontal="left" indent="3"/>
    </xf>
    <xf numFmtId="0" fontId="0" fillId="0" borderId="0" xfId="0" applyAlignment="1">
      <alignment horizontal="left" indent="1"/>
    </xf>
    <xf numFmtId="40" fontId="0" fillId="0" borderId="1" xfId="0" applyNumberFormat="1" applyBorder="1" applyAlignment="1">
      <alignment horizontal="left" indent="2"/>
    </xf>
    <xf numFmtId="0" fontId="11" fillId="0" borderId="0" xfId="0" applyFont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40" fontId="0" fillId="0" borderId="10" xfId="0" applyNumberFormat="1" applyBorder="1" applyAlignment="1">
      <alignment horizontal="left" indent="2"/>
    </xf>
    <xf numFmtId="0" fontId="0" fillId="0" borderId="10" xfId="0" applyBorder="1" applyAlignment="1">
      <alignment horizontal="center"/>
    </xf>
    <xf numFmtId="40" fontId="2" fillId="0" borderId="10" xfId="0" applyNumberFormat="1" applyFont="1" applyBorder="1" applyAlignment="1">
      <alignment vertical="center"/>
    </xf>
    <xf numFmtId="40" fontId="2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4" fillId="0" borderId="64" xfId="0" applyFont="1" applyBorder="1" applyAlignment="1" applyProtection="1">
      <alignment horizontal="center" vertical="top"/>
      <protection locked="0"/>
    </xf>
    <xf numFmtId="0" fontId="14" fillId="0" borderId="29" xfId="0" applyFont="1" applyBorder="1" applyAlignment="1" applyProtection="1">
      <alignment horizontal="center" vertical="top"/>
      <protection locked="0"/>
    </xf>
    <xf numFmtId="165" fontId="14" fillId="0" borderId="29" xfId="0" applyNumberFormat="1" applyFont="1" applyBorder="1" applyAlignment="1" applyProtection="1">
      <alignment horizontal="center" vertical="top"/>
      <protection locked="0"/>
    </xf>
    <xf numFmtId="166" fontId="14" fillId="0" borderId="64" xfId="0" applyNumberFormat="1" applyFont="1" applyBorder="1" applyAlignment="1">
      <alignment horizontal="right" vertical="top" indent="1"/>
    </xf>
    <xf numFmtId="166" fontId="14" fillId="0" borderId="29" xfId="0" applyNumberFormat="1" applyFont="1" applyBorder="1" applyAlignment="1">
      <alignment horizontal="right" vertical="top" indent="1"/>
    </xf>
    <xf numFmtId="0" fontId="14" fillId="0" borderId="7" xfId="0" applyFont="1" applyBorder="1" applyAlignment="1" applyProtection="1">
      <alignment horizontal="center" vertical="top"/>
      <protection locked="0"/>
    </xf>
    <xf numFmtId="0" fontId="14" fillId="0" borderId="8" xfId="0" applyFont="1" applyBorder="1" applyAlignment="1" applyProtection="1">
      <alignment horizontal="center" vertical="top"/>
      <protection locked="0"/>
    </xf>
    <xf numFmtId="165" fontId="14" fillId="0" borderId="8" xfId="0" applyNumberFormat="1" applyFont="1" applyBorder="1" applyAlignment="1" applyProtection="1">
      <alignment horizontal="center" vertical="top"/>
      <protection locked="0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165" fontId="21" fillId="0" borderId="70" xfId="0" applyNumberFormat="1" applyFont="1" applyBorder="1" applyAlignment="1">
      <alignment horizontal="center" vertical="center"/>
    </xf>
    <xf numFmtId="40" fontId="21" fillId="0" borderId="69" xfId="0" applyNumberFormat="1" applyFont="1" applyBorder="1" applyAlignment="1" applyProtection="1">
      <alignment vertical="center"/>
      <protection locked="0"/>
    </xf>
    <xf numFmtId="40" fontId="21" fillId="0" borderId="7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165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166" fontId="6" fillId="0" borderId="22" xfId="0" applyNumberFormat="1" applyFont="1" applyFill="1" applyBorder="1" applyAlignment="1" applyProtection="1">
      <alignment horizontal="right" vertical="center"/>
      <protection locked="0"/>
    </xf>
    <xf numFmtId="166" fontId="6" fillId="0" borderId="21" xfId="0" applyNumberFormat="1" applyFont="1" applyFill="1" applyBorder="1" applyAlignment="1" applyProtection="1">
      <alignment horizontal="right" vertical="center"/>
      <protection locked="0"/>
    </xf>
    <xf numFmtId="40" fontId="6" fillId="0" borderId="24" xfId="0" applyNumberFormat="1" applyFont="1" applyFill="1" applyBorder="1" applyAlignment="1" applyProtection="1">
      <alignment horizontal="left" vertical="top" wrapText="1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165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166" fontId="6" fillId="0" borderId="30" xfId="0" applyNumberFormat="1" applyFont="1" applyFill="1" applyBorder="1" applyAlignment="1" applyProtection="1">
      <alignment horizontal="right" vertical="center"/>
      <protection locked="0"/>
    </xf>
    <xf numFmtId="166" fontId="6" fillId="0" borderId="29" xfId="0" applyNumberFormat="1" applyFont="1" applyFill="1" applyBorder="1" applyAlignment="1" applyProtection="1">
      <alignment horizontal="right" vertical="center"/>
      <protection locked="0"/>
    </xf>
    <xf numFmtId="166" fontId="6" fillId="0" borderId="30" xfId="0" applyNumberFormat="1" applyFont="1" applyFill="1" applyBorder="1" applyAlignment="1">
      <alignment horizontal="right" vertical="center"/>
    </xf>
    <xf numFmtId="166" fontId="6" fillId="0" borderId="31" xfId="0" applyNumberFormat="1" applyFont="1" applyFill="1" applyBorder="1" applyAlignment="1">
      <alignment horizontal="right" vertical="center"/>
    </xf>
    <xf numFmtId="40" fontId="6" fillId="0" borderId="32" xfId="0" applyNumberFormat="1" applyFont="1" applyFill="1" applyBorder="1" applyAlignment="1" applyProtection="1">
      <alignment horizontal="left" vertical="top" wrapText="1"/>
      <protection locked="0"/>
    </xf>
    <xf numFmtId="166" fontId="6" fillId="0" borderId="31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165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left" vertical="center"/>
      <protection locked="0"/>
    </xf>
    <xf numFmtId="166" fontId="6" fillId="0" borderId="2" xfId="0" applyNumberFormat="1" applyFont="1" applyFill="1" applyBorder="1" applyAlignment="1" applyProtection="1">
      <alignment horizontal="right" vertical="center"/>
      <protection locked="0"/>
    </xf>
    <xf numFmtId="166" fontId="6" fillId="0" borderId="46" xfId="0" applyNumberFormat="1" applyFont="1" applyFill="1" applyBorder="1" applyAlignment="1" applyProtection="1">
      <alignment horizontal="right" vertical="center"/>
      <protection locked="0"/>
    </xf>
    <xf numFmtId="166" fontId="6" fillId="0" borderId="47" xfId="0" applyNumberFormat="1" applyFont="1" applyFill="1" applyBorder="1" applyAlignment="1">
      <alignment horizontal="right" vertical="center"/>
    </xf>
    <xf numFmtId="40" fontId="6" fillId="0" borderId="48" xfId="0" applyNumberFormat="1" applyFont="1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0" fontId="0" fillId="0" borderId="13" xfId="0" applyFill="1" applyBorder="1" applyAlignment="1">
      <alignment horizontal="right" wrapText="1" indent="1"/>
    </xf>
    <xf numFmtId="40" fontId="11" fillId="0" borderId="0" xfId="0" applyNumberFormat="1" applyFont="1" applyFill="1" applyAlignment="1" applyProtection="1">
      <alignment horizontal="right" vertical="center"/>
      <protection hidden="1"/>
    </xf>
    <xf numFmtId="40" fontId="11" fillId="0" borderId="8" xfId="0" applyNumberFormat="1" applyFont="1" applyFill="1" applyBorder="1" applyAlignment="1" applyProtection="1">
      <alignment horizontal="right" vertical="center"/>
      <protection hidden="1"/>
    </xf>
    <xf numFmtId="166" fontId="11" fillId="0" borderId="49" xfId="0" applyNumberFormat="1" applyFont="1" applyFill="1" applyBorder="1" applyAlignment="1">
      <alignment horizontal="right" vertical="center"/>
    </xf>
    <xf numFmtId="166" fontId="11" fillId="0" borderId="50" xfId="0" applyNumberFormat="1" applyFont="1" applyFill="1" applyBorder="1" applyAlignment="1">
      <alignment horizontal="right" vertical="center"/>
    </xf>
    <xf numFmtId="40" fontId="0" fillId="0" borderId="9" xfId="0" applyNumberFormat="1" applyFill="1" applyBorder="1"/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right" wrapText="1" indent="1"/>
    </xf>
    <xf numFmtId="40" fontId="11" fillId="0" borderId="18" xfId="0" applyNumberFormat="1" applyFont="1" applyFill="1" applyBorder="1" applyAlignment="1">
      <alignment horizontal="right" vertical="center"/>
    </xf>
    <xf numFmtId="40" fontId="11" fillId="0" borderId="16" xfId="0" applyNumberFormat="1" applyFont="1" applyFill="1" applyBorder="1" applyAlignment="1">
      <alignment horizontal="right" vertical="center"/>
    </xf>
    <xf numFmtId="166" fontId="11" fillId="0" borderId="18" xfId="0" applyNumberFormat="1" applyFont="1" applyFill="1" applyBorder="1" applyAlignment="1">
      <alignment horizontal="right" vertical="center"/>
    </xf>
    <xf numFmtId="166" fontId="11" fillId="0" borderId="51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52" xfId="0" applyNumberFormat="1" applyFill="1" applyBorder="1" applyAlignment="1">
      <alignment horizontal="center"/>
    </xf>
    <xf numFmtId="0" fontId="0" fillId="0" borderId="45" xfId="0" applyFill="1" applyBorder="1" applyAlignment="1">
      <alignment horizontal="right" wrapText="1" indent="1"/>
    </xf>
    <xf numFmtId="40" fontId="11" fillId="0" borderId="2" xfId="0" applyNumberFormat="1" applyFont="1" applyFill="1" applyBorder="1" applyAlignment="1">
      <alignment horizontal="right" vertical="center"/>
    </xf>
    <xf numFmtId="40" fontId="11" fillId="0" borderId="45" xfId="0" applyNumberFormat="1" applyFont="1" applyFill="1" applyBorder="1" applyAlignment="1">
      <alignment horizontal="right" vertical="center"/>
    </xf>
    <xf numFmtId="166" fontId="11" fillId="0" borderId="53" xfId="0" applyNumberFormat="1" applyFont="1" applyFill="1" applyBorder="1" applyAlignment="1">
      <alignment horizontal="right" vertical="center"/>
    </xf>
    <xf numFmtId="166" fontId="11" fillId="0" borderId="79" xfId="0" applyNumberFormat="1" applyFont="1" applyFill="1" applyBorder="1" applyAlignment="1">
      <alignment horizontal="right" vertical="center"/>
    </xf>
    <xf numFmtId="40" fontId="0" fillId="0" borderId="48" xfId="0" applyNumberFormat="1" applyFill="1" applyBorder="1"/>
    <xf numFmtId="0" fontId="1" fillId="0" borderId="0" xfId="0" applyFont="1" applyFill="1" applyAlignment="1">
      <alignment horizontal="center" vertical="top"/>
    </xf>
    <xf numFmtId="40" fontId="0" fillId="0" borderId="7" xfId="0" applyNumberFormat="1" applyFill="1" applyBorder="1" applyAlignment="1">
      <alignment horizontal="center" vertical="center"/>
    </xf>
    <xf numFmtId="40" fontId="0" fillId="0" borderId="8" xfId="0" applyNumberForma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6" fontId="14" fillId="0" borderId="61" xfId="0" applyNumberFormat="1" applyFont="1" applyFill="1" applyBorder="1" applyAlignment="1">
      <alignment horizontal="right" vertical="top" indent="1"/>
    </xf>
    <xf numFmtId="166" fontId="14" fillId="0" borderId="21" xfId="0" applyNumberFormat="1" applyFont="1" applyFill="1" applyBorder="1" applyAlignment="1">
      <alignment horizontal="right" vertical="top" indent="1"/>
    </xf>
    <xf numFmtId="166" fontId="14" fillId="0" borderId="84" xfId="0" applyNumberFormat="1" applyFont="1" applyFill="1" applyBorder="1" applyAlignment="1">
      <alignment horizontal="right" vertical="top" indent="1"/>
    </xf>
    <xf numFmtId="166" fontId="14" fillId="0" borderId="85" xfId="0" applyNumberFormat="1" applyFont="1" applyFill="1" applyBorder="1" applyAlignment="1">
      <alignment horizontal="right" vertical="top" indent="1"/>
    </xf>
    <xf numFmtId="166" fontId="14" fillId="0" borderId="36" xfId="0" applyNumberFormat="1" applyFont="1" applyFill="1" applyBorder="1" applyAlignment="1">
      <alignment horizontal="right" vertical="top" indent="1"/>
    </xf>
    <xf numFmtId="166" fontId="14" fillId="0" borderId="37" xfId="0" applyNumberFormat="1" applyFont="1" applyFill="1" applyBorder="1" applyAlignment="1">
      <alignment horizontal="right" vertical="top" indent="1"/>
    </xf>
    <xf numFmtId="166" fontId="14" fillId="0" borderId="64" xfId="0" applyNumberFormat="1" applyFont="1" applyFill="1" applyBorder="1" applyAlignment="1">
      <alignment horizontal="right" vertical="top" indent="1"/>
    </xf>
    <xf numFmtId="166" fontId="14" fillId="0" borderId="29" xfId="0" applyNumberFormat="1" applyFont="1" applyFill="1" applyBorder="1" applyAlignment="1">
      <alignment horizontal="right" vertical="top" indent="1"/>
    </xf>
    <xf numFmtId="40" fontId="21" fillId="0" borderId="69" xfId="0" applyNumberFormat="1" applyFont="1" applyFill="1" applyBorder="1" applyAlignment="1" applyProtection="1">
      <alignment vertical="center"/>
      <protection locked="0"/>
    </xf>
    <xf numFmtId="40" fontId="21" fillId="0" borderId="7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0" fillId="0" borderId="26" xfId="0" applyBorder="1" applyAlignment="1">
      <alignment horizontal="center"/>
    </xf>
    <xf numFmtId="40" fontId="0" fillId="0" borderId="26" xfId="0" applyNumberFormat="1" applyBorder="1" applyAlignment="1">
      <alignment horizontal="center"/>
    </xf>
    <xf numFmtId="14" fontId="8" fillId="0" borderId="10" xfId="0" applyNumberFormat="1" applyFont="1" applyBorder="1" applyAlignment="1" applyProtection="1">
      <alignment horizontal="left" vertical="top" indent="1"/>
      <protection locked="0"/>
    </xf>
    <xf numFmtId="14" fontId="8" fillId="0" borderId="11" xfId="0" applyNumberFormat="1" applyFont="1" applyBorder="1" applyAlignment="1" applyProtection="1">
      <alignment horizontal="left" vertical="top" indent="1"/>
      <protection locked="0"/>
    </xf>
    <xf numFmtId="14" fontId="8" fillId="0" borderId="44" xfId="0" applyNumberFormat="1" applyFont="1" applyBorder="1" applyAlignment="1" applyProtection="1">
      <alignment horizontal="left" vertical="top" indent="1"/>
      <protection locked="0"/>
    </xf>
    <xf numFmtId="40" fontId="13" fillId="0" borderId="10" xfId="0" applyNumberFormat="1" applyFont="1" applyBorder="1" applyAlignment="1" applyProtection="1">
      <alignment horizontal="center" vertical="top"/>
      <protection locked="0"/>
    </xf>
    <xf numFmtId="40" fontId="13" fillId="0" borderId="44" xfId="0" applyNumberFormat="1" applyFont="1" applyBorder="1" applyAlignment="1" applyProtection="1">
      <alignment horizontal="center" vertical="top"/>
      <protection locked="0"/>
    </xf>
    <xf numFmtId="40" fontId="14" fillId="0" borderId="10" xfId="0" applyNumberFormat="1" applyFont="1" applyBorder="1" applyAlignment="1" applyProtection="1">
      <alignment horizontal="right" vertical="top"/>
      <protection locked="0"/>
    </xf>
    <xf numFmtId="40" fontId="14" fillId="0" borderId="11" xfId="0" applyNumberFormat="1" applyFont="1" applyBorder="1" applyAlignment="1" applyProtection="1">
      <alignment horizontal="right" vertical="top"/>
      <protection locked="0"/>
    </xf>
    <xf numFmtId="167" fontId="4" fillId="0" borderId="11" xfId="0" applyNumberFormat="1" applyFont="1" applyBorder="1" applyAlignment="1" applyProtection="1">
      <alignment horizontal="right" indent="1"/>
      <protection locked="0"/>
    </xf>
    <xf numFmtId="167" fontId="4" fillId="0" borderId="44" xfId="0" applyNumberFormat="1" applyFont="1" applyBorder="1" applyAlignment="1" applyProtection="1">
      <alignment horizontal="right" indent="1"/>
      <protection locked="0"/>
    </xf>
    <xf numFmtId="0" fontId="8" fillId="0" borderId="0" xfId="0" applyFont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14" fontId="2" fillId="0" borderId="26" xfId="0" applyNumberFormat="1" applyFont="1" applyBorder="1" applyAlignment="1">
      <alignment horizontal="left" indent="1"/>
    </xf>
    <xf numFmtId="14" fontId="2" fillId="0" borderId="27" xfId="0" applyNumberFormat="1" applyFont="1" applyBorder="1" applyAlignment="1">
      <alignment horizontal="left" indent="1"/>
    </xf>
    <xf numFmtId="40" fontId="13" fillId="0" borderId="25" xfId="0" applyNumberFormat="1" applyFont="1" applyBorder="1" applyAlignment="1">
      <alignment horizontal="left" vertical="top"/>
    </xf>
    <xf numFmtId="40" fontId="13" fillId="0" borderId="27" xfId="0" applyNumberFormat="1" applyFont="1" applyBorder="1" applyAlignment="1">
      <alignment horizontal="left" vertical="top"/>
    </xf>
    <xf numFmtId="167" fontId="4" fillId="0" borderId="26" xfId="0" applyNumberFormat="1" applyFont="1" applyBorder="1" applyAlignment="1">
      <alignment horizontal="right" indent="1"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wrapText="1"/>
    </xf>
    <xf numFmtId="166" fontId="6" fillId="0" borderId="29" xfId="0" applyNumberFormat="1" applyFont="1" applyFill="1" applyBorder="1" applyAlignment="1">
      <alignment horizontal="right" vertical="center"/>
    </xf>
    <xf numFmtId="166" fontId="6" fillId="0" borderId="31" xfId="0" applyNumberFormat="1" applyFont="1" applyFill="1" applyBorder="1" applyAlignment="1">
      <alignment horizontal="right" vertical="center"/>
    </xf>
    <xf numFmtId="40" fontId="6" fillId="0" borderId="32" xfId="0" applyNumberFormat="1" applyFont="1" applyFill="1" applyBorder="1" applyAlignment="1" applyProtection="1">
      <alignment horizontal="left" vertical="top" wrapText="1"/>
      <protection locked="0"/>
    </xf>
    <xf numFmtId="40" fontId="1" fillId="0" borderId="0" xfId="0" applyNumberFormat="1" applyFont="1" applyAlignment="1">
      <alignment horizontal="center" vertical="center"/>
    </xf>
    <xf numFmtId="40" fontId="0" fillId="0" borderId="0" xfId="0" applyNumberFormat="1" applyAlignment="1">
      <alignment horizontal="center"/>
    </xf>
    <xf numFmtId="40" fontId="12" fillId="0" borderId="1" xfId="0" applyNumberFormat="1" applyFont="1" applyBorder="1" applyAlignment="1" applyProtection="1">
      <alignment horizontal="left" vertical="top" wrapText="1" indent="1"/>
      <protection locked="0"/>
    </xf>
    <xf numFmtId="40" fontId="12" fillId="0" borderId="0" xfId="0" applyNumberFormat="1" applyFont="1" applyAlignment="1" applyProtection="1">
      <alignment horizontal="left" vertical="top" wrapText="1" indent="1"/>
      <protection locked="0"/>
    </xf>
    <xf numFmtId="40" fontId="12" fillId="0" borderId="10" xfId="0" applyNumberFormat="1" applyFont="1" applyBorder="1" applyAlignment="1" applyProtection="1">
      <alignment horizontal="left" vertical="top" wrapText="1" indent="1"/>
      <protection locked="0"/>
    </xf>
    <xf numFmtId="40" fontId="12" fillId="0" borderId="11" xfId="0" applyNumberFormat="1" applyFont="1" applyBorder="1" applyAlignment="1" applyProtection="1">
      <alignment horizontal="left" vertical="top" wrapText="1" indent="1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165" fontId="8" fillId="0" borderId="35" xfId="0" applyNumberFormat="1" applyFont="1" applyFill="1" applyBorder="1" applyAlignment="1" applyProtection="1">
      <alignment horizontal="center" vertical="center"/>
      <protection locked="0"/>
    </xf>
    <xf numFmtId="165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166" fontId="6" fillId="0" borderId="35" xfId="0" applyNumberFormat="1" applyFont="1" applyFill="1" applyBorder="1" applyAlignment="1" applyProtection="1">
      <alignment horizontal="right" vertical="center"/>
      <protection locked="0"/>
    </xf>
    <xf numFmtId="166" fontId="6" fillId="0" borderId="37" xfId="0" applyNumberFormat="1" applyFont="1" applyFill="1" applyBorder="1" applyAlignment="1" applyProtection="1">
      <alignment horizontal="right" vertical="center"/>
      <protection locked="0"/>
    </xf>
    <xf numFmtId="166" fontId="6" fillId="0" borderId="29" xfId="0" applyNumberFormat="1" applyFont="1" applyFill="1" applyBorder="1" applyAlignment="1" applyProtection="1">
      <alignment horizontal="right" vertical="center"/>
      <protection locked="0"/>
    </xf>
    <xf numFmtId="40" fontId="2" fillId="0" borderId="1" xfId="0" applyNumberFormat="1" applyFont="1" applyBorder="1" applyAlignment="1" applyProtection="1">
      <alignment horizontal="left" vertical="top" wrapText="1" indent="1"/>
      <protection locked="0"/>
    </xf>
    <xf numFmtId="40" fontId="2" fillId="0" borderId="0" xfId="0" applyNumberFormat="1" applyFont="1" applyAlignment="1" applyProtection="1">
      <alignment horizontal="left" vertical="top" wrapText="1" indent="1"/>
      <protection locked="0"/>
    </xf>
    <xf numFmtId="40" fontId="2" fillId="0" borderId="33" xfId="0" applyNumberFormat="1" applyFont="1" applyBorder="1" applyAlignment="1" applyProtection="1">
      <alignment horizontal="left" vertical="top" wrapText="1" indent="1"/>
      <protection locked="0"/>
    </xf>
    <xf numFmtId="40" fontId="2" fillId="0" borderId="10" xfId="0" applyNumberFormat="1" applyFont="1" applyBorder="1" applyAlignment="1" applyProtection="1">
      <alignment horizontal="left" vertical="top" wrapText="1" indent="1"/>
      <protection locked="0"/>
    </xf>
    <xf numFmtId="40" fontId="2" fillId="0" borderId="11" xfId="0" applyNumberFormat="1" applyFont="1" applyBorder="1" applyAlignment="1" applyProtection="1">
      <alignment horizontal="left" vertical="top" wrapText="1" indent="1"/>
      <protection locked="0"/>
    </xf>
    <xf numFmtId="40" fontId="2" fillId="0" borderId="44" xfId="0" applyNumberFormat="1" applyFont="1" applyBorder="1" applyAlignment="1" applyProtection="1">
      <alignment horizontal="left" vertical="top" wrapText="1" indent="1"/>
      <protection locked="0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4" fillId="0" borderId="8" xfId="0" applyNumberFormat="1" applyFont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center" vertical="top" wrapText="1"/>
    </xf>
    <xf numFmtId="40" fontId="4" fillId="0" borderId="4" xfId="0" applyNumberFormat="1" applyFont="1" applyBorder="1" applyAlignment="1">
      <alignment horizontal="center" vertical="top" wrapText="1"/>
    </xf>
    <xf numFmtId="40" fontId="0" fillId="0" borderId="8" xfId="0" applyNumberFormat="1" applyBorder="1" applyAlignment="1">
      <alignment horizontal="center" vertical="top" wrapText="1"/>
    </xf>
    <xf numFmtId="8" fontId="4" fillId="0" borderId="5" xfId="0" applyNumberFormat="1" applyFont="1" applyBorder="1" applyAlignment="1">
      <alignment horizontal="center" vertical="top" wrapText="1"/>
    </xf>
    <xf numFmtId="8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40" fontId="0" fillId="0" borderId="5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56" xfId="0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0" fillId="0" borderId="23" xfId="0" applyFont="1" applyFill="1" applyBorder="1" applyAlignment="1" applyProtection="1">
      <alignment horizontal="left" vertical="top"/>
      <protection locked="0"/>
    </xf>
    <xf numFmtId="0" fontId="20" fillId="0" borderId="22" xfId="0" applyFont="1" applyFill="1" applyBorder="1" applyAlignment="1" applyProtection="1">
      <alignment horizontal="left" vertical="top"/>
      <protection locked="0"/>
    </xf>
    <xf numFmtId="0" fontId="20" fillId="0" borderId="63" xfId="0" applyFont="1" applyFill="1" applyBorder="1" applyAlignment="1" applyProtection="1">
      <alignment horizontal="left" vertical="top"/>
      <protection locked="0"/>
    </xf>
    <xf numFmtId="0" fontId="20" fillId="0" borderId="81" xfId="0" applyFont="1" applyFill="1" applyBorder="1" applyAlignment="1" applyProtection="1">
      <alignment horizontal="left" vertical="top" indent="1"/>
      <protection locked="0"/>
    </xf>
    <xf numFmtId="0" fontId="21" fillId="0" borderId="71" xfId="0" applyFont="1" applyFill="1" applyBorder="1" applyAlignment="1">
      <alignment horizontal="right" vertical="center" indent="1"/>
    </xf>
    <xf numFmtId="0" fontId="21" fillId="0" borderId="72" xfId="0" applyFont="1" applyFill="1" applyBorder="1" applyAlignment="1">
      <alignment horizontal="right" vertical="center" indent="1"/>
    </xf>
    <xf numFmtId="0" fontId="21" fillId="0" borderId="73" xfId="0" applyFont="1" applyFill="1" applyBorder="1" applyAlignment="1">
      <alignment horizontal="right" vertical="center" indent="1"/>
    </xf>
    <xf numFmtId="166" fontId="21" fillId="0" borderId="74" xfId="0" applyNumberFormat="1" applyFont="1" applyFill="1" applyBorder="1" applyAlignment="1">
      <alignment horizontal="right" vertical="center"/>
    </xf>
    <xf numFmtId="166" fontId="21" fillId="0" borderId="72" xfId="0" applyNumberFormat="1" applyFont="1" applyFill="1" applyBorder="1" applyAlignment="1">
      <alignment horizontal="right" vertical="center"/>
    </xf>
    <xf numFmtId="40" fontId="21" fillId="0" borderId="71" xfId="0" applyNumberFormat="1" applyFont="1" applyFill="1" applyBorder="1" applyAlignment="1" applyProtection="1">
      <alignment horizontal="right" vertical="center"/>
      <protection locked="0"/>
    </xf>
    <xf numFmtId="40" fontId="21" fillId="0" borderId="72" xfId="0" applyNumberFormat="1" applyFont="1" applyFill="1" applyBorder="1" applyAlignment="1" applyProtection="1">
      <alignment horizontal="right" vertical="center"/>
      <protection locked="0"/>
    </xf>
    <xf numFmtId="40" fontId="21" fillId="0" borderId="73" xfId="0" applyNumberFormat="1" applyFont="1" applyFill="1" applyBorder="1" applyAlignment="1" applyProtection="1">
      <alignment horizontal="right" vertical="center"/>
      <protection locked="0"/>
    </xf>
    <xf numFmtId="164" fontId="22" fillId="0" borderId="71" xfId="0" applyNumberFormat="1" applyFont="1" applyFill="1" applyBorder="1" applyAlignment="1" applyProtection="1">
      <alignment horizontal="center" vertical="center"/>
      <protection locked="0"/>
    </xf>
    <xf numFmtId="164" fontId="22" fillId="0" borderId="73" xfId="0" applyNumberFormat="1" applyFont="1" applyFill="1" applyBorder="1" applyAlignment="1" applyProtection="1">
      <alignment horizontal="center" vertical="center"/>
      <protection locked="0"/>
    </xf>
    <xf numFmtId="164" fontId="22" fillId="0" borderId="74" xfId="0" applyNumberFormat="1" applyFont="1" applyFill="1" applyBorder="1" applyAlignment="1">
      <alignment horizontal="center" vertical="center"/>
    </xf>
    <xf numFmtId="164" fontId="22" fillId="0" borderId="72" xfId="0" applyNumberFormat="1" applyFont="1" applyFill="1" applyBorder="1" applyAlignment="1">
      <alignment horizontal="center" vertical="center"/>
    </xf>
    <xf numFmtId="164" fontId="22" fillId="0" borderId="73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 applyProtection="1">
      <alignment horizontal="left" vertical="top" indent="1"/>
      <protection locked="0"/>
    </xf>
    <xf numFmtId="0" fontId="20" fillId="0" borderId="30" xfId="0" applyFont="1" applyFill="1" applyBorder="1" applyAlignment="1" applyProtection="1">
      <alignment horizontal="left" vertical="top" indent="1"/>
      <protection locked="0"/>
    </xf>
    <xf numFmtId="0" fontId="20" fillId="0" borderId="66" xfId="0" applyFont="1" applyFill="1" applyBorder="1" applyAlignment="1" applyProtection="1">
      <alignment horizontal="left" vertical="top" indent="1"/>
      <protection locked="0"/>
    </xf>
    <xf numFmtId="166" fontId="10" fillId="0" borderId="42" xfId="0" applyNumberFormat="1" applyFont="1" applyFill="1" applyBorder="1" applyAlignment="1" applyProtection="1">
      <alignment horizontal="right" vertical="top"/>
      <protection locked="0"/>
    </xf>
    <xf numFmtId="166" fontId="10" fillId="0" borderId="2" xfId="0" applyNumberFormat="1" applyFont="1" applyFill="1" applyBorder="1" applyAlignment="1" applyProtection="1">
      <alignment horizontal="right" vertical="top"/>
      <protection locked="0"/>
    </xf>
    <xf numFmtId="166" fontId="10" fillId="0" borderId="53" xfId="0" applyNumberFormat="1" applyFont="1" applyFill="1" applyBorder="1" applyAlignment="1" applyProtection="1">
      <alignment horizontal="right" vertical="top"/>
      <protection locked="0"/>
    </xf>
    <xf numFmtId="166" fontId="10" fillId="0" borderId="43" xfId="0" applyNumberFormat="1" applyFont="1" applyFill="1" applyBorder="1" applyAlignment="1" applyProtection="1">
      <alignment horizontal="right" vertical="top"/>
      <protection locked="0"/>
    </xf>
    <xf numFmtId="164" fontId="18" fillId="0" borderId="67" xfId="0" applyNumberFormat="1" applyFont="1" applyFill="1" applyBorder="1" applyAlignment="1">
      <alignment horizontal="center" vertical="top"/>
    </xf>
    <xf numFmtId="164" fontId="18" fillId="0" borderId="68" xfId="0" applyNumberFormat="1" applyFont="1" applyFill="1" applyBorder="1" applyAlignment="1">
      <alignment horizontal="center" vertical="top"/>
    </xf>
    <xf numFmtId="0" fontId="20" fillId="0" borderId="42" xfId="0" applyFont="1" applyFill="1" applyBorder="1" applyAlignment="1" applyProtection="1">
      <alignment horizontal="left" vertical="top" indent="1"/>
      <protection locked="0"/>
    </xf>
    <xf numFmtId="0" fontId="20" fillId="0" borderId="2" xfId="0" applyFont="1" applyFill="1" applyBorder="1" applyAlignment="1" applyProtection="1">
      <alignment horizontal="left" vertical="top" indent="1"/>
      <protection locked="0"/>
    </xf>
    <xf numFmtId="0" fontId="20" fillId="0" borderId="43" xfId="0" applyFont="1" applyFill="1" applyBorder="1" applyAlignment="1" applyProtection="1">
      <alignment horizontal="left" vertical="top" indent="1"/>
      <protection locked="0"/>
    </xf>
    <xf numFmtId="166" fontId="10" fillId="0" borderId="28" xfId="0" applyNumberFormat="1" applyFont="1" applyFill="1" applyBorder="1" applyAlignment="1" applyProtection="1">
      <alignment horizontal="right" vertical="top"/>
      <protection locked="0"/>
    </xf>
    <xf numFmtId="166" fontId="10" fillId="0" borderId="30" xfId="0" applyNumberFormat="1" applyFont="1" applyFill="1" applyBorder="1" applyAlignment="1" applyProtection="1">
      <alignment horizontal="right" vertical="top"/>
      <protection locked="0"/>
    </xf>
    <xf numFmtId="166" fontId="10" fillId="0" borderId="31" xfId="0" applyNumberFormat="1" applyFont="1" applyFill="1" applyBorder="1" applyAlignment="1" applyProtection="1">
      <alignment horizontal="right" vertical="top"/>
      <protection locked="0"/>
    </xf>
    <xf numFmtId="166" fontId="10" fillId="0" borderId="66" xfId="0" applyNumberFormat="1" applyFont="1" applyFill="1" applyBorder="1" applyAlignment="1" applyProtection="1">
      <alignment horizontal="right" vertical="top"/>
      <protection locked="0"/>
    </xf>
    <xf numFmtId="164" fontId="18" fillId="0" borderId="31" xfId="0" applyNumberFormat="1" applyFont="1" applyFill="1" applyBorder="1" applyAlignment="1">
      <alignment horizontal="center" vertical="top"/>
    </xf>
    <xf numFmtId="164" fontId="18" fillId="0" borderId="66" xfId="0" applyNumberFormat="1" applyFont="1" applyFill="1" applyBorder="1" applyAlignment="1">
      <alignment horizontal="center" vertical="top"/>
    </xf>
    <xf numFmtId="0" fontId="20" fillId="0" borderId="83" xfId="0" applyFont="1" applyFill="1" applyBorder="1" applyAlignment="1" applyProtection="1">
      <alignment horizontal="left" vertical="top" indent="1"/>
      <protection locked="0"/>
    </xf>
    <xf numFmtId="0" fontId="20" fillId="0" borderId="82" xfId="0" applyFont="1" applyFill="1" applyBorder="1" applyAlignment="1" applyProtection="1">
      <alignment horizontal="left" vertical="top" indent="1"/>
      <protection locked="0"/>
    </xf>
    <xf numFmtId="166" fontId="10" fillId="0" borderId="78" xfId="0" applyNumberFormat="1" applyFont="1" applyFill="1" applyBorder="1" applyAlignment="1" applyProtection="1">
      <alignment horizontal="right" vertical="top"/>
      <protection locked="0"/>
    </xf>
    <xf numFmtId="166" fontId="10" fillId="0" borderId="77" xfId="0" applyNumberFormat="1" applyFont="1" applyFill="1" applyBorder="1" applyAlignment="1" applyProtection="1">
      <alignment horizontal="right" vertical="top"/>
      <protection locked="0"/>
    </xf>
    <xf numFmtId="166" fontId="10" fillId="0" borderId="67" xfId="0" applyNumberFormat="1" applyFont="1" applyFill="1" applyBorder="1" applyAlignment="1" applyProtection="1">
      <alignment horizontal="right" vertical="top"/>
      <protection locked="0"/>
    </xf>
    <xf numFmtId="166" fontId="10" fillId="0" borderId="68" xfId="0" applyNumberFormat="1" applyFont="1" applyFill="1" applyBorder="1" applyAlignment="1" applyProtection="1">
      <alignment horizontal="right" vertical="top"/>
      <protection locked="0"/>
    </xf>
    <xf numFmtId="0" fontId="20" fillId="0" borderId="78" xfId="0" applyFont="1" applyFill="1" applyBorder="1" applyAlignment="1" applyProtection="1">
      <alignment horizontal="left" vertical="top" indent="1"/>
      <protection locked="0"/>
    </xf>
    <xf numFmtId="0" fontId="20" fillId="0" borderId="77" xfId="0" applyFont="1" applyFill="1" applyBorder="1" applyAlignment="1" applyProtection="1">
      <alignment horizontal="left" vertical="top" indent="1"/>
      <protection locked="0"/>
    </xf>
    <xf numFmtId="0" fontId="20" fillId="0" borderId="68" xfId="0" applyFont="1" applyFill="1" applyBorder="1" applyAlignment="1" applyProtection="1">
      <alignment horizontal="left" vertical="top" indent="1"/>
      <protection locked="0"/>
    </xf>
    <xf numFmtId="166" fontId="10" fillId="0" borderId="83" xfId="0" applyNumberFormat="1" applyFont="1" applyFill="1" applyBorder="1" applyAlignment="1" applyProtection="1">
      <alignment horizontal="right" vertical="top"/>
      <protection locked="0"/>
    </xf>
    <xf numFmtId="166" fontId="10" fillId="0" borderId="81" xfId="0" applyNumberFormat="1" applyFont="1" applyFill="1" applyBorder="1" applyAlignment="1" applyProtection="1">
      <alignment horizontal="right" vertical="top"/>
      <protection locked="0"/>
    </xf>
    <xf numFmtId="166" fontId="10" fillId="0" borderId="80" xfId="0" applyNumberFormat="1" applyFont="1" applyFill="1" applyBorder="1" applyAlignment="1" applyProtection="1">
      <alignment horizontal="right" vertical="top"/>
      <protection locked="0"/>
    </xf>
    <xf numFmtId="166" fontId="10" fillId="0" borderId="82" xfId="0" applyNumberFormat="1" applyFont="1" applyFill="1" applyBorder="1" applyAlignment="1" applyProtection="1">
      <alignment horizontal="right" vertical="top"/>
      <protection locked="0"/>
    </xf>
    <xf numFmtId="164" fontId="18" fillId="0" borderId="80" xfId="0" applyNumberFormat="1" applyFont="1" applyFill="1" applyBorder="1" applyAlignment="1">
      <alignment horizontal="center" vertical="top"/>
    </xf>
    <xf numFmtId="164" fontId="18" fillId="0" borderId="82" xfId="0" applyNumberFormat="1" applyFont="1" applyFill="1" applyBorder="1" applyAlignment="1">
      <alignment horizontal="center" vertical="top"/>
    </xf>
    <xf numFmtId="0" fontId="20" fillId="0" borderId="78" xfId="0" applyFont="1" applyFill="1" applyBorder="1" applyAlignment="1" applyProtection="1">
      <alignment horizontal="left" vertical="top" wrapText="1" indent="1"/>
      <protection locked="0"/>
    </xf>
    <xf numFmtId="0" fontId="20" fillId="0" borderId="77" xfId="0" applyFont="1" applyFill="1" applyBorder="1" applyAlignment="1" applyProtection="1">
      <alignment horizontal="left" vertical="top" wrapText="1" indent="1"/>
      <protection locked="0"/>
    </xf>
    <xf numFmtId="0" fontId="20" fillId="0" borderId="68" xfId="0" applyFont="1" applyFill="1" applyBorder="1" applyAlignment="1" applyProtection="1">
      <alignment horizontal="left" vertical="top" wrapText="1" indent="1"/>
      <protection locked="0"/>
    </xf>
    <xf numFmtId="0" fontId="15" fillId="0" borderId="1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166" fontId="10" fillId="0" borderId="20" xfId="0" applyNumberFormat="1" applyFont="1" applyFill="1" applyBorder="1" applyAlignment="1" applyProtection="1">
      <alignment horizontal="right" vertical="top"/>
      <protection locked="0"/>
    </xf>
    <xf numFmtId="166" fontId="10" fillId="0" borderId="22" xfId="0" applyNumberFormat="1" applyFont="1" applyFill="1" applyBorder="1" applyAlignment="1" applyProtection="1">
      <alignment horizontal="right" vertical="top"/>
      <protection locked="0"/>
    </xf>
    <xf numFmtId="166" fontId="10" fillId="0" borderId="23" xfId="0" applyNumberFormat="1" applyFont="1" applyFill="1" applyBorder="1" applyAlignment="1" applyProtection="1">
      <alignment horizontal="right" vertical="top"/>
      <protection locked="0"/>
    </xf>
    <xf numFmtId="166" fontId="10" fillId="0" borderId="63" xfId="0" applyNumberFormat="1" applyFont="1" applyFill="1" applyBorder="1" applyAlignment="1" applyProtection="1">
      <alignment horizontal="right" vertical="top"/>
      <protection locked="0"/>
    </xf>
    <xf numFmtId="164" fontId="18" fillId="0" borderId="23" xfId="0" applyNumberFormat="1" applyFont="1" applyFill="1" applyBorder="1" applyAlignment="1">
      <alignment horizontal="center" vertical="top"/>
    </xf>
    <xf numFmtId="164" fontId="18" fillId="0" borderId="63" xfId="0" applyNumberFormat="1" applyFont="1" applyFill="1" applyBorder="1" applyAlignment="1">
      <alignment horizontal="center" vertical="top"/>
    </xf>
    <xf numFmtId="0" fontId="20" fillId="0" borderId="20" xfId="0" applyFont="1" applyFill="1" applyBorder="1" applyAlignment="1" applyProtection="1">
      <alignment horizontal="left" vertical="top" indent="1"/>
      <protection locked="0"/>
    </xf>
    <xf numFmtId="0" fontId="20" fillId="0" borderId="22" xfId="0" applyFont="1" applyFill="1" applyBorder="1" applyAlignment="1" applyProtection="1">
      <alignment horizontal="left" vertical="top" indent="1"/>
      <protection locked="0"/>
    </xf>
    <xf numFmtId="0" fontId="20" fillId="0" borderId="63" xfId="0" applyFont="1" applyFill="1" applyBorder="1" applyAlignment="1" applyProtection="1">
      <alignment horizontal="left" vertical="top" indent="1"/>
      <protection locked="0"/>
    </xf>
    <xf numFmtId="0" fontId="4" fillId="0" borderId="15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40" fontId="8" fillId="0" borderId="40" xfId="0" applyNumberFormat="1" applyFont="1" applyFill="1" applyBorder="1" applyAlignment="1">
      <alignment horizontal="center" vertical="top" wrapText="1"/>
    </xf>
    <xf numFmtId="40" fontId="8" fillId="0" borderId="0" xfId="0" applyNumberFormat="1" applyFont="1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40" fontId="8" fillId="0" borderId="33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wrapText="1"/>
    </xf>
    <xf numFmtId="164" fontId="18" fillId="0" borderId="41" xfId="0" applyNumberFormat="1" applyFont="1" applyFill="1" applyBorder="1" applyAlignment="1">
      <alignment horizontal="center" wrapText="1"/>
    </xf>
    <xf numFmtId="40" fontId="5" fillId="0" borderId="57" xfId="0" applyNumberFormat="1" applyFont="1" applyFill="1" applyBorder="1" applyAlignment="1">
      <alignment horizontal="center" vertical="center"/>
    </xf>
    <xf numFmtId="40" fontId="5" fillId="0" borderId="11" xfId="0" applyNumberFormat="1" applyFont="1" applyFill="1" applyBorder="1" applyAlignment="1">
      <alignment horizontal="center" vertical="center"/>
    </xf>
    <xf numFmtId="40" fontId="0" fillId="0" borderId="10" xfId="0" applyNumberFormat="1" applyFill="1" applyBorder="1" applyAlignment="1">
      <alignment horizontal="center" vertical="top" wrapText="1"/>
    </xf>
    <xf numFmtId="40" fontId="0" fillId="0" borderId="11" xfId="0" applyNumberFormat="1" applyFill="1" applyBorder="1" applyAlignment="1">
      <alignment horizontal="center" vertical="top" wrapText="1"/>
    </xf>
    <xf numFmtId="40" fontId="0" fillId="0" borderId="56" xfId="0" applyNumberForma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5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0" fontId="4" fillId="0" borderId="38" xfId="0" applyNumberFormat="1" applyFont="1" applyFill="1" applyBorder="1" applyAlignment="1">
      <alignment horizontal="center" vertical="top" wrapText="1"/>
    </xf>
    <xf numFmtId="40" fontId="4" fillId="0" borderId="5" xfId="0" applyNumberFormat="1" applyFont="1" applyFill="1" applyBorder="1" applyAlignment="1">
      <alignment horizontal="center" vertical="top" wrapText="1"/>
    </xf>
    <xf numFmtId="40" fontId="4" fillId="0" borderId="55" xfId="0" applyNumberFormat="1" applyFont="1" applyFill="1" applyBorder="1" applyAlignment="1">
      <alignment horizontal="center" vertical="top" wrapText="1"/>
    </xf>
    <xf numFmtId="40" fontId="4" fillId="0" borderId="39" xfId="0" applyNumberFormat="1" applyFont="1" applyFill="1" applyBorder="1" applyAlignment="1">
      <alignment horizontal="center" vertical="top" wrapText="1"/>
    </xf>
    <xf numFmtId="8" fontId="4" fillId="0" borderId="38" xfId="0" applyNumberFormat="1" applyFont="1" applyFill="1" applyBorder="1" applyAlignment="1">
      <alignment horizontal="center" vertical="top" wrapText="1"/>
    </xf>
    <xf numFmtId="8" fontId="0" fillId="0" borderId="5" xfId="0" applyNumberFormat="1" applyFill="1" applyBorder="1" applyAlignment="1">
      <alignment horizontal="center" vertical="top" wrapText="1"/>
    </xf>
    <xf numFmtId="8" fontId="0" fillId="0" borderId="39" xfId="0" applyNumberForma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57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20" fillId="0" borderId="28" xfId="0" applyFont="1" applyBorder="1" applyAlignment="1" applyProtection="1">
      <alignment horizontal="left" vertical="top" indent="1"/>
      <protection locked="0"/>
    </xf>
    <xf numFmtId="0" fontId="20" fillId="0" borderId="30" xfId="0" applyFont="1" applyBorder="1" applyAlignment="1" applyProtection="1">
      <alignment horizontal="left" vertical="top" indent="1"/>
      <protection locked="0"/>
    </xf>
    <xf numFmtId="0" fontId="20" fillId="0" borderId="66" xfId="0" applyFont="1" applyBorder="1" applyAlignment="1" applyProtection="1">
      <alignment horizontal="left" vertical="top" indent="1"/>
      <protection locked="0"/>
    </xf>
    <xf numFmtId="164" fontId="18" fillId="0" borderId="31" xfId="0" applyNumberFormat="1" applyFont="1" applyBorder="1" applyAlignment="1">
      <alignment horizontal="center" vertical="top"/>
    </xf>
    <xf numFmtId="164" fontId="18" fillId="0" borderId="66" xfId="0" applyNumberFormat="1" applyFont="1" applyBorder="1" applyAlignment="1">
      <alignment horizontal="center" vertical="top"/>
    </xf>
    <xf numFmtId="166" fontId="10" fillId="0" borderId="31" xfId="0" applyNumberFormat="1" applyFont="1" applyBorder="1" applyAlignment="1" applyProtection="1">
      <alignment horizontal="right" vertical="top"/>
      <protection locked="0"/>
    </xf>
    <xf numFmtId="166" fontId="10" fillId="0" borderId="30" xfId="0" applyNumberFormat="1" applyFont="1" applyBorder="1" applyAlignment="1" applyProtection="1">
      <alignment horizontal="right" vertical="top"/>
      <protection locked="0"/>
    </xf>
    <xf numFmtId="166" fontId="10" fillId="0" borderId="66" xfId="0" applyNumberFormat="1" applyFont="1" applyBorder="1" applyAlignment="1" applyProtection="1">
      <alignment horizontal="right" vertical="top"/>
      <protection locked="0"/>
    </xf>
    <xf numFmtId="166" fontId="10" fillId="0" borderId="28" xfId="0" applyNumberFormat="1" applyFont="1" applyBorder="1" applyAlignment="1" applyProtection="1">
      <alignment horizontal="right" vertical="top"/>
      <protection locked="0"/>
    </xf>
    <xf numFmtId="166" fontId="10" fillId="0" borderId="65" xfId="0" applyNumberFormat="1" applyFont="1" applyBorder="1" applyAlignment="1" applyProtection="1">
      <alignment horizontal="right" vertical="top"/>
      <protection locked="0"/>
    </xf>
    <xf numFmtId="0" fontId="20" fillId="0" borderId="31" xfId="0" applyFont="1" applyBorder="1" applyAlignment="1" applyProtection="1">
      <alignment horizontal="left" vertical="top" indent="1"/>
      <protection locked="0"/>
    </xf>
    <xf numFmtId="0" fontId="20" fillId="0" borderId="65" xfId="0" applyFont="1" applyBorder="1" applyAlignment="1" applyProtection="1">
      <alignment horizontal="left" vertical="top" indent="1"/>
      <protection locked="0"/>
    </xf>
    <xf numFmtId="0" fontId="21" fillId="0" borderId="71" xfId="0" applyFont="1" applyBorder="1" applyAlignment="1">
      <alignment horizontal="right" vertical="center" indent="1"/>
    </xf>
    <xf numFmtId="0" fontId="21" fillId="0" borderId="72" xfId="0" applyFont="1" applyBorder="1" applyAlignment="1">
      <alignment horizontal="right" vertical="center" indent="1"/>
    </xf>
    <xf numFmtId="0" fontId="21" fillId="0" borderId="73" xfId="0" applyFont="1" applyBorder="1" applyAlignment="1">
      <alignment horizontal="right" vertical="center" indent="1"/>
    </xf>
    <xf numFmtId="166" fontId="21" fillId="0" borderId="74" xfId="0" applyNumberFormat="1" applyFont="1" applyBorder="1" applyAlignment="1">
      <alignment horizontal="right" vertical="center"/>
    </xf>
    <xf numFmtId="166" fontId="21" fillId="0" borderId="72" xfId="0" applyNumberFormat="1" applyFont="1" applyBorder="1" applyAlignment="1">
      <alignment horizontal="right" vertical="center"/>
    </xf>
    <xf numFmtId="40" fontId="21" fillId="0" borderId="71" xfId="0" applyNumberFormat="1" applyFont="1" applyBorder="1" applyAlignment="1" applyProtection="1">
      <alignment horizontal="right" vertical="center"/>
      <protection locked="0"/>
    </xf>
    <xf numFmtId="40" fontId="21" fillId="0" borderId="72" xfId="0" applyNumberFormat="1" applyFont="1" applyBorder="1" applyAlignment="1" applyProtection="1">
      <alignment horizontal="right" vertical="center"/>
      <protection locked="0"/>
    </xf>
    <xf numFmtId="40" fontId="21" fillId="0" borderId="73" xfId="0" applyNumberFormat="1" applyFont="1" applyBorder="1" applyAlignment="1" applyProtection="1">
      <alignment horizontal="right" vertical="center"/>
      <protection locked="0"/>
    </xf>
    <xf numFmtId="164" fontId="22" fillId="0" borderId="71" xfId="0" applyNumberFormat="1" applyFont="1" applyBorder="1" applyAlignment="1" applyProtection="1">
      <alignment horizontal="center" vertical="center"/>
      <protection locked="0"/>
    </xf>
    <xf numFmtId="164" fontId="22" fillId="0" borderId="73" xfId="0" applyNumberFormat="1" applyFont="1" applyBorder="1" applyAlignment="1" applyProtection="1">
      <alignment horizontal="center" vertical="center"/>
      <protection locked="0"/>
    </xf>
    <xf numFmtId="164" fontId="22" fillId="0" borderId="74" xfId="0" applyNumberFormat="1" applyFont="1" applyBorder="1" applyAlignment="1">
      <alignment horizontal="center" vertical="center"/>
    </xf>
    <xf numFmtId="164" fontId="22" fillId="0" borderId="72" xfId="0" applyNumberFormat="1" applyFont="1" applyBorder="1" applyAlignment="1">
      <alignment horizontal="center" vertical="center"/>
    </xf>
    <xf numFmtId="164" fontId="22" fillId="0" borderId="73" xfId="0" applyNumberFormat="1" applyFont="1" applyBorder="1" applyAlignment="1">
      <alignment horizontal="center" vertical="center"/>
    </xf>
    <xf numFmtId="0" fontId="20" fillId="0" borderId="53" xfId="0" applyFont="1" applyBorder="1" applyAlignment="1" applyProtection="1">
      <alignment horizontal="left" vertical="top" indent="1"/>
      <protection locked="0"/>
    </xf>
    <xf numFmtId="0" fontId="20" fillId="0" borderId="52" xfId="0" applyFont="1" applyBorder="1" applyAlignment="1" applyProtection="1">
      <alignment horizontal="left" vertical="top" indent="1"/>
      <protection locked="0"/>
    </xf>
    <xf numFmtId="0" fontId="20" fillId="0" borderId="2" xfId="0" applyFont="1" applyBorder="1" applyAlignment="1" applyProtection="1">
      <alignment horizontal="left" vertical="top" indent="1"/>
      <protection locked="0"/>
    </xf>
    <xf numFmtId="0" fontId="20" fillId="0" borderId="43" xfId="0" applyFont="1" applyBorder="1" applyAlignment="1" applyProtection="1">
      <alignment horizontal="left" vertical="top" indent="1"/>
      <protection locked="0"/>
    </xf>
    <xf numFmtId="166" fontId="10" fillId="0" borderId="42" xfId="0" applyNumberFormat="1" applyFont="1" applyBorder="1" applyAlignment="1" applyProtection="1">
      <alignment horizontal="right" vertical="top"/>
      <protection locked="0"/>
    </xf>
    <xf numFmtId="166" fontId="10" fillId="0" borderId="2" xfId="0" applyNumberFormat="1" applyFont="1" applyBorder="1" applyAlignment="1" applyProtection="1">
      <alignment horizontal="right" vertical="top"/>
      <protection locked="0"/>
    </xf>
    <xf numFmtId="166" fontId="10" fillId="0" borderId="52" xfId="0" applyNumberFormat="1" applyFont="1" applyBorder="1" applyAlignment="1" applyProtection="1">
      <alignment horizontal="right" vertical="top"/>
      <protection locked="0"/>
    </xf>
    <xf numFmtId="166" fontId="10" fillId="0" borderId="53" xfId="0" applyNumberFormat="1" applyFont="1" applyBorder="1" applyAlignment="1" applyProtection="1">
      <alignment horizontal="right" vertical="top"/>
      <protection locked="0"/>
    </xf>
    <xf numFmtId="166" fontId="10" fillId="0" borderId="43" xfId="0" applyNumberFormat="1" applyFont="1" applyBorder="1" applyAlignment="1" applyProtection="1">
      <alignment horizontal="right" vertical="top"/>
      <protection locked="0"/>
    </xf>
    <xf numFmtId="164" fontId="18" fillId="0" borderId="67" xfId="0" applyNumberFormat="1" applyFont="1" applyBorder="1" applyAlignment="1">
      <alignment horizontal="center" vertical="top"/>
    </xf>
    <xf numFmtId="164" fontId="18" fillId="0" borderId="68" xfId="0" applyNumberFormat="1" applyFont="1" applyBorder="1" applyAlignment="1">
      <alignment horizontal="center" vertical="top"/>
    </xf>
    <xf numFmtId="0" fontId="20" fillId="0" borderId="42" xfId="0" applyFont="1" applyBorder="1" applyAlignment="1" applyProtection="1">
      <alignment horizontal="left" vertical="top" indent="1"/>
      <protection locked="0"/>
    </xf>
    <xf numFmtId="0" fontId="4" fillId="0" borderId="59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40" fontId="0" fillId="0" borderId="57" xfId="0" applyNumberFormat="1" applyFill="1" applyBorder="1" applyAlignment="1">
      <alignment horizontal="center" vertical="top" wrapText="1"/>
    </xf>
    <xf numFmtId="40" fontId="0" fillId="0" borderId="44" xfId="0" applyNumberForma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 vertical="top" wrapText="1"/>
    </xf>
    <xf numFmtId="0" fontId="20" fillId="0" borderId="80" xfId="0" applyFont="1" applyFill="1" applyBorder="1" applyAlignment="1" applyProtection="1">
      <alignment vertical="top"/>
      <protection locked="0"/>
    </xf>
    <xf numFmtId="0" fontId="20" fillId="0" borderId="81" xfId="0" applyFont="1" applyFill="1" applyBorder="1" applyAlignment="1" applyProtection="1">
      <alignment vertical="top"/>
      <protection locked="0"/>
    </xf>
    <xf numFmtId="0" fontId="0" fillId="0" borderId="81" xfId="0" applyFill="1" applyBorder="1" applyAlignment="1">
      <alignment vertical="top"/>
    </xf>
    <xf numFmtId="0" fontId="0" fillId="0" borderId="82" xfId="0" applyFill="1" applyBorder="1" applyAlignment="1">
      <alignment vertical="top"/>
    </xf>
    <xf numFmtId="0" fontId="20" fillId="0" borderId="67" xfId="0" applyFont="1" applyFill="1" applyBorder="1" applyAlignment="1" applyProtection="1">
      <alignment vertical="top"/>
      <protection locked="0"/>
    </xf>
    <xf numFmtId="0" fontId="20" fillId="0" borderId="77" xfId="0" applyFont="1" applyFill="1" applyBorder="1" applyAlignment="1" applyProtection="1">
      <alignment vertical="top"/>
      <protection locked="0"/>
    </xf>
    <xf numFmtId="0" fontId="20" fillId="0" borderId="68" xfId="0" applyFont="1" applyFill="1" applyBorder="1" applyAlignment="1" applyProtection="1">
      <alignment vertical="top"/>
      <protection locked="0"/>
    </xf>
    <xf numFmtId="0" fontId="20" fillId="0" borderId="82" xfId="0" applyFont="1" applyFill="1" applyBorder="1" applyAlignment="1" applyProtection="1">
      <alignment vertical="top"/>
      <protection locked="0"/>
    </xf>
    <xf numFmtId="0" fontId="20" fillId="0" borderId="31" xfId="0" applyFont="1" applyFill="1" applyBorder="1" applyAlignment="1" applyProtection="1">
      <alignment vertical="top"/>
      <protection locked="0"/>
    </xf>
    <xf numFmtId="0" fontId="20" fillId="0" borderId="30" xfId="0" applyFont="1" applyFill="1" applyBorder="1" applyAlignment="1" applyProtection="1">
      <alignment vertical="top"/>
      <protection locked="0"/>
    </xf>
    <xf numFmtId="0" fontId="20" fillId="0" borderId="66" xfId="0" applyFont="1" applyFill="1" applyBorder="1" applyAlignment="1" applyProtection="1">
      <alignment vertical="top"/>
      <protection locked="0"/>
    </xf>
    <xf numFmtId="0" fontId="20" fillId="0" borderId="75" xfId="0" applyFont="1" applyFill="1" applyBorder="1" applyAlignment="1" applyProtection="1">
      <alignment vertical="top"/>
      <protection locked="0"/>
    </xf>
    <xf numFmtId="0" fontId="20" fillId="0" borderId="47" xfId="0" applyFont="1" applyFill="1" applyBorder="1" applyAlignment="1" applyProtection="1">
      <alignment vertical="top"/>
      <protection locked="0"/>
    </xf>
    <xf numFmtId="0" fontId="20" fillId="0" borderId="76" xfId="0" applyFont="1" applyFill="1" applyBorder="1" applyAlignment="1" applyProtection="1">
      <alignment vertical="top"/>
      <protection locked="0"/>
    </xf>
    <xf numFmtId="0" fontId="24" fillId="0" borderId="17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14" fillId="2" borderId="61" xfId="0" applyFont="1" applyFill="1" applyBorder="1" applyAlignment="1" applyProtection="1">
      <alignment horizontal="center" vertical="top"/>
      <protection locked="0"/>
    </xf>
    <xf numFmtId="0" fontId="14" fillId="2" borderId="21" xfId="0" applyFont="1" applyFill="1" applyBorder="1" applyAlignment="1" applyProtection="1">
      <alignment horizontal="center" vertical="top"/>
      <protection locked="0"/>
    </xf>
    <xf numFmtId="165" fontId="14" fillId="2" borderId="21" xfId="0" applyNumberFormat="1" applyFont="1" applyFill="1" applyBorder="1" applyAlignment="1" applyProtection="1">
      <alignment horizontal="center" vertical="top"/>
      <protection locked="0"/>
    </xf>
    <xf numFmtId="0" fontId="20" fillId="2" borderId="23" xfId="0" applyFont="1" applyFill="1" applyBorder="1" applyAlignment="1" applyProtection="1">
      <alignment horizontal="left" vertical="top" indent="1"/>
      <protection locked="0"/>
    </xf>
    <xf numFmtId="0" fontId="20" fillId="2" borderId="62" xfId="0" applyFont="1" applyFill="1" applyBorder="1" applyAlignment="1" applyProtection="1">
      <alignment horizontal="left" vertical="top" indent="1"/>
      <protection locked="0"/>
    </xf>
    <xf numFmtId="0" fontId="20" fillId="2" borderId="22" xfId="0" applyFont="1" applyFill="1" applyBorder="1" applyAlignment="1" applyProtection="1">
      <alignment horizontal="left" vertical="top" indent="1"/>
      <protection locked="0"/>
    </xf>
    <xf numFmtId="0" fontId="20" fillId="2" borderId="63" xfId="0" applyFont="1" applyFill="1" applyBorder="1" applyAlignment="1" applyProtection="1">
      <alignment horizontal="left" vertical="top" indent="1"/>
      <protection locked="0"/>
    </xf>
    <xf numFmtId="166" fontId="10" fillId="2" borderId="20" xfId="0" applyNumberFormat="1" applyFont="1" applyFill="1" applyBorder="1" applyAlignment="1" applyProtection="1">
      <alignment horizontal="right" vertical="top"/>
      <protection locked="0"/>
    </xf>
    <xf numFmtId="166" fontId="10" fillId="2" borderId="22" xfId="0" applyNumberFormat="1" applyFont="1" applyFill="1" applyBorder="1" applyAlignment="1" applyProtection="1">
      <alignment horizontal="right" vertical="top"/>
      <protection locked="0"/>
    </xf>
    <xf numFmtId="166" fontId="10" fillId="2" borderId="62" xfId="0" applyNumberFormat="1" applyFont="1" applyFill="1" applyBorder="1" applyAlignment="1" applyProtection="1">
      <alignment horizontal="right" vertical="top"/>
      <protection locked="0"/>
    </xf>
    <xf numFmtId="166" fontId="10" fillId="2" borderId="23" xfId="0" applyNumberFormat="1" applyFont="1" applyFill="1" applyBorder="1" applyAlignment="1" applyProtection="1">
      <alignment horizontal="right" vertical="top"/>
      <protection locked="0"/>
    </xf>
    <xf numFmtId="166" fontId="10" fillId="2" borderId="63" xfId="0" applyNumberFormat="1" applyFont="1" applyFill="1" applyBorder="1" applyAlignment="1" applyProtection="1">
      <alignment horizontal="right" vertical="top"/>
      <protection locked="0"/>
    </xf>
    <xf numFmtId="166" fontId="14" fillId="2" borderId="61" xfId="0" applyNumberFormat="1" applyFont="1" applyFill="1" applyBorder="1" applyAlignment="1">
      <alignment horizontal="right" vertical="top" indent="1"/>
    </xf>
    <xf numFmtId="166" fontId="14" fillId="2" borderId="21" xfId="0" applyNumberFormat="1" applyFont="1" applyFill="1" applyBorder="1" applyAlignment="1">
      <alignment horizontal="right" vertical="top" indent="1"/>
    </xf>
    <xf numFmtId="164" fontId="18" fillId="2" borderId="23" xfId="0" applyNumberFormat="1" applyFont="1" applyFill="1" applyBorder="1" applyAlignment="1">
      <alignment horizontal="center" vertical="top"/>
    </xf>
    <xf numFmtId="164" fontId="18" fillId="2" borderId="63" xfId="0" applyNumberFormat="1" applyFont="1" applyFill="1" applyBorder="1" applyAlignment="1">
      <alignment horizontal="center" vertical="top"/>
    </xf>
    <xf numFmtId="0" fontId="20" fillId="2" borderId="20" xfId="0" applyFont="1" applyFill="1" applyBorder="1" applyAlignment="1" applyProtection="1">
      <alignment horizontal="left" vertical="top" indent="1"/>
      <protection locked="0"/>
    </xf>
    <xf numFmtId="0" fontId="14" fillId="2" borderId="64" xfId="0" applyFont="1" applyFill="1" applyBorder="1" applyAlignment="1" applyProtection="1">
      <alignment horizontal="center" vertical="top"/>
      <protection locked="0"/>
    </xf>
    <xf numFmtId="0" fontId="14" fillId="2" borderId="29" xfId="0" applyFont="1" applyFill="1" applyBorder="1" applyAlignment="1" applyProtection="1">
      <alignment horizontal="center" vertical="top"/>
      <protection locked="0"/>
    </xf>
    <xf numFmtId="165" fontId="14" fillId="2" borderId="29" xfId="0" applyNumberFormat="1" applyFont="1" applyFill="1" applyBorder="1" applyAlignment="1" applyProtection="1">
      <alignment horizontal="center" vertical="top"/>
      <protection locked="0"/>
    </xf>
    <xf numFmtId="0" fontId="20" fillId="2" borderId="31" xfId="0" applyFont="1" applyFill="1" applyBorder="1" applyAlignment="1" applyProtection="1">
      <alignment horizontal="left" vertical="top" indent="1"/>
      <protection locked="0"/>
    </xf>
    <xf numFmtId="0" fontId="20" fillId="2" borderId="65" xfId="0" applyFont="1" applyFill="1" applyBorder="1" applyAlignment="1" applyProtection="1">
      <alignment horizontal="left" vertical="top" indent="1"/>
      <protection locked="0"/>
    </xf>
    <xf numFmtId="0" fontId="20" fillId="2" borderId="30" xfId="0" applyFont="1" applyFill="1" applyBorder="1" applyAlignment="1" applyProtection="1">
      <alignment horizontal="left" vertical="top" indent="1"/>
      <protection locked="0"/>
    </xf>
    <xf numFmtId="0" fontId="20" fillId="2" borderId="66" xfId="0" applyFont="1" applyFill="1" applyBorder="1" applyAlignment="1" applyProtection="1">
      <alignment horizontal="left" vertical="top" indent="1"/>
      <protection locked="0"/>
    </xf>
    <xf numFmtId="166" fontId="10" fillId="2" borderId="28" xfId="0" applyNumberFormat="1" applyFont="1" applyFill="1" applyBorder="1" applyAlignment="1" applyProtection="1">
      <alignment horizontal="right" vertical="top"/>
      <protection locked="0"/>
    </xf>
    <xf numFmtId="166" fontId="10" fillId="2" borderId="30" xfId="0" applyNumberFormat="1" applyFont="1" applyFill="1" applyBorder="1" applyAlignment="1" applyProtection="1">
      <alignment horizontal="right" vertical="top"/>
      <protection locked="0"/>
    </xf>
    <xf numFmtId="166" fontId="10" fillId="2" borderId="65" xfId="0" applyNumberFormat="1" applyFont="1" applyFill="1" applyBorder="1" applyAlignment="1" applyProtection="1">
      <alignment horizontal="right" vertical="top"/>
      <protection locked="0"/>
    </xf>
    <xf numFmtId="166" fontId="10" fillId="2" borderId="31" xfId="0" applyNumberFormat="1" applyFont="1" applyFill="1" applyBorder="1" applyAlignment="1" applyProtection="1">
      <alignment horizontal="right" vertical="top"/>
      <protection locked="0"/>
    </xf>
    <xf numFmtId="166" fontId="10" fillId="2" borderId="66" xfId="0" applyNumberFormat="1" applyFont="1" applyFill="1" applyBorder="1" applyAlignment="1" applyProtection="1">
      <alignment horizontal="right" vertical="top"/>
      <protection locked="0"/>
    </xf>
    <xf numFmtId="166" fontId="14" fillId="2" borderId="64" xfId="0" applyNumberFormat="1" applyFont="1" applyFill="1" applyBorder="1" applyAlignment="1">
      <alignment horizontal="right" vertical="top" indent="1"/>
    </xf>
    <xf numFmtId="166" fontId="14" fillId="2" borderId="29" xfId="0" applyNumberFormat="1" applyFont="1" applyFill="1" applyBorder="1" applyAlignment="1">
      <alignment horizontal="right" vertical="top" indent="1"/>
    </xf>
    <xf numFmtId="164" fontId="18" fillId="2" borderId="31" xfId="0" applyNumberFormat="1" applyFont="1" applyFill="1" applyBorder="1" applyAlignment="1">
      <alignment horizontal="center" vertical="top"/>
    </xf>
    <xf numFmtId="164" fontId="18" fillId="2" borderId="66" xfId="0" applyNumberFormat="1" applyFont="1" applyFill="1" applyBorder="1" applyAlignment="1">
      <alignment horizontal="center" vertical="top"/>
    </xf>
    <xf numFmtId="0" fontId="20" fillId="2" borderId="28" xfId="0" applyFont="1" applyFill="1" applyBorder="1" applyAlignment="1" applyProtection="1">
      <alignment horizontal="left" vertical="top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352425</xdr:colOff>
      <xdr:row>9</xdr:row>
      <xdr:rowOff>66675</xdr:rowOff>
    </xdr:from>
    <xdr:to>
      <xdr:col>18</xdr:col>
      <xdr:colOff>800100</xdr:colOff>
      <xdr:row>11</xdr:row>
      <xdr:rowOff>28575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3725257-39B2-4C68-9A7D-03328BBDA317}"/>
            </a:ext>
          </a:extLst>
        </xdr:cNvPr>
        <xdr:cNvSpPr>
          <a:spLocks noChangeArrowheads="1"/>
        </xdr:cNvSpPr>
      </xdr:nvSpPr>
      <xdr:spPr bwMode="auto">
        <a:xfrm>
          <a:off x="12277725" y="2143125"/>
          <a:ext cx="447675" cy="371475"/>
        </a:xfrm>
        <a:prstGeom prst="leftArrow">
          <a:avLst>
            <a:gd name="adj1" fmla="val 50000"/>
            <a:gd name="adj2" fmla="val 3012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79999"/>
          </a:srgbClr>
        </a:solid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6FE1-F907-4063-9B28-8C2290967193}">
  <dimension ref="A1:Z56"/>
  <sheetViews>
    <sheetView tabSelected="1" topLeftCell="A10" zoomScale="120" zoomScaleNormal="120" workbookViewId="0">
      <selection activeCell="H35" sqref="H35"/>
    </sheetView>
  </sheetViews>
  <sheetFormatPr baseColWidth="10" defaultRowHeight="15" x14ac:dyDescent="0.25"/>
  <cols>
    <col min="1" max="1" width="4.7109375" style="39" customWidth="1"/>
    <col min="2" max="2" width="8.7109375" style="39" customWidth="1"/>
    <col min="3" max="3" width="8.7109375" style="71" customWidth="1"/>
    <col min="4" max="5" width="16.7109375" customWidth="1"/>
    <col min="6" max="6" width="13.7109375" customWidth="1"/>
    <col min="7" max="8" width="12.7109375" customWidth="1"/>
    <col min="9" max="9" width="15.7109375" style="2" customWidth="1"/>
    <col min="10" max="13" width="5.7109375" customWidth="1"/>
    <col min="14" max="14" width="12.7109375" style="2" customWidth="1"/>
    <col min="15" max="15" width="3.7109375" style="2" customWidth="1"/>
    <col min="16" max="16" width="2.7109375" style="2" customWidth="1"/>
    <col min="17" max="17" width="13.7109375" style="2" customWidth="1"/>
    <col min="18" max="19" width="12.7109375" style="2" customWidth="1"/>
    <col min="20" max="20" width="6.7109375" style="3" customWidth="1"/>
    <col min="21" max="21" width="2.7109375" style="3" customWidth="1"/>
    <col min="22" max="22" width="8.7109375" style="3" customWidth="1"/>
    <col min="23" max="23" width="2.7109375" style="3" customWidth="1"/>
    <col min="24" max="24" width="10.7109375" style="3" customWidth="1"/>
    <col min="25" max="25" width="13.7109375" style="3" customWidth="1"/>
    <col min="26" max="26" width="7.7109375" customWidth="1"/>
  </cols>
  <sheetData>
    <row r="1" spans="1:26" ht="15" customHeight="1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N1" s="1" t="s">
        <v>1</v>
      </c>
    </row>
    <row r="2" spans="1:26" ht="20.100000000000001" customHeight="1" thickBot="1" x14ac:dyDescent="0.3">
      <c r="A2" s="221"/>
      <c r="B2" s="221"/>
      <c r="C2" s="221"/>
      <c r="D2" s="221"/>
      <c r="E2" s="221"/>
      <c r="F2" s="221"/>
      <c r="G2" s="221"/>
      <c r="H2" s="221"/>
      <c r="I2" s="221"/>
      <c r="N2" s="214"/>
      <c r="O2" s="215"/>
      <c r="P2" s="215"/>
      <c r="Q2" s="215"/>
      <c r="R2" s="215"/>
      <c r="S2" s="215"/>
      <c r="Z2" s="4"/>
    </row>
    <row r="3" spans="1:26" ht="24.95" customHeight="1" x14ac:dyDescent="0.25">
      <c r="A3" s="222" t="s">
        <v>2</v>
      </c>
      <c r="B3" s="225" t="s">
        <v>3</v>
      </c>
      <c r="C3" s="228" t="s">
        <v>4</v>
      </c>
      <c r="D3" s="225" t="s">
        <v>5</v>
      </c>
      <c r="E3" s="231" t="s">
        <v>6</v>
      </c>
      <c r="F3" s="5" t="s">
        <v>7</v>
      </c>
      <c r="G3" s="233" t="s">
        <v>8</v>
      </c>
      <c r="H3" s="234"/>
      <c r="I3" s="6" t="s">
        <v>9</v>
      </c>
      <c r="N3" s="214"/>
      <c r="O3" s="215"/>
      <c r="P3" s="215"/>
      <c r="Q3" s="215"/>
      <c r="R3" s="215"/>
      <c r="S3" s="215"/>
    </row>
    <row r="4" spans="1:26" ht="12.75" customHeight="1" x14ac:dyDescent="0.25">
      <c r="A4" s="223"/>
      <c r="B4" s="226"/>
      <c r="C4" s="229"/>
      <c r="D4" s="226"/>
      <c r="E4" s="232"/>
      <c r="F4" s="7"/>
      <c r="G4" s="8" t="s">
        <v>10</v>
      </c>
      <c r="H4" s="9" t="s">
        <v>11</v>
      </c>
      <c r="I4" s="10"/>
      <c r="N4" s="217"/>
      <c r="O4" s="218"/>
      <c r="P4" s="218"/>
      <c r="Q4" s="218"/>
      <c r="R4" s="218"/>
      <c r="S4" s="218"/>
      <c r="T4" s="11"/>
      <c r="U4" s="11"/>
      <c r="V4" s="11"/>
      <c r="W4" s="11"/>
      <c r="X4" s="11"/>
      <c r="Y4" s="11"/>
      <c r="Z4" s="12"/>
    </row>
    <row r="5" spans="1:26" s="12" customFormat="1" x14ac:dyDescent="0.25">
      <c r="A5" s="224"/>
      <c r="B5" s="227"/>
      <c r="C5" s="230"/>
      <c r="D5" s="227"/>
      <c r="E5" s="13" t="s">
        <v>12</v>
      </c>
      <c r="F5" s="14" t="s">
        <v>12</v>
      </c>
      <c r="G5" s="15" t="s">
        <v>12</v>
      </c>
      <c r="H5" s="16" t="s">
        <v>12</v>
      </c>
      <c r="I5" s="17"/>
      <c r="N5" s="18"/>
      <c r="O5" s="18"/>
      <c r="P5" s="18"/>
      <c r="Q5" s="18"/>
      <c r="R5" s="18"/>
      <c r="S5" s="18"/>
      <c r="T5" s="3"/>
      <c r="U5" s="3"/>
      <c r="V5" s="3"/>
      <c r="W5" s="3"/>
      <c r="X5" s="3"/>
      <c r="Y5" s="3"/>
      <c r="Z5"/>
    </row>
    <row r="6" spans="1:26" x14ac:dyDescent="0.25">
      <c r="A6" s="19">
        <v>13</v>
      </c>
      <c r="B6" s="20">
        <v>14</v>
      </c>
      <c r="C6" s="20">
        <v>15</v>
      </c>
      <c r="D6" s="20">
        <v>16</v>
      </c>
      <c r="E6" s="21">
        <v>17</v>
      </c>
      <c r="F6" s="20">
        <v>18</v>
      </c>
      <c r="G6" s="21">
        <v>19</v>
      </c>
      <c r="H6" s="22">
        <v>20</v>
      </c>
      <c r="I6" s="23">
        <v>21</v>
      </c>
    </row>
    <row r="7" spans="1:26" ht="24.95" customHeight="1" x14ac:dyDescent="0.25">
      <c r="A7" s="104"/>
      <c r="B7" s="105"/>
      <c r="C7" s="106"/>
      <c r="D7" s="107"/>
      <c r="E7" s="108"/>
      <c r="F7" s="109"/>
      <c r="G7" s="117" t="str">
        <f t="shared" ref="G7:G8" si="0">IF(OR($E7-$F7=0,$E7-$F7&gt;0)," ",$F7-$E7)</f>
        <v xml:space="preserve"> </v>
      </c>
      <c r="H7" s="120" t="str">
        <f t="shared" ref="H7" si="1">IF(OR($E7-$F7=0,$E7-$F7&lt;0)," ",$E7-$F7)</f>
        <v xml:space="preserve"> </v>
      </c>
      <c r="I7" s="110"/>
      <c r="N7" s="24"/>
      <c r="O7" s="25"/>
      <c r="P7" s="25"/>
      <c r="Q7" s="25"/>
      <c r="R7" s="26"/>
    </row>
    <row r="8" spans="1:26" ht="24.95" customHeight="1" x14ac:dyDescent="0.25">
      <c r="A8" s="111"/>
      <c r="B8" s="112"/>
      <c r="C8" s="113"/>
      <c r="D8" s="114"/>
      <c r="E8" s="115"/>
      <c r="F8" s="116"/>
      <c r="G8" s="117" t="str">
        <f t="shared" si="0"/>
        <v xml:space="preserve"> </v>
      </c>
      <c r="H8" s="120" t="str">
        <f t="shared" ref="H8" si="2">IF(OR($E8-$F8=0,$E8-$F8&lt;0)," ",$E8-$F8)</f>
        <v xml:space="preserve"> </v>
      </c>
      <c r="I8" s="119"/>
      <c r="N8" s="214" t="s">
        <v>13</v>
      </c>
      <c r="O8" s="215"/>
      <c r="P8" s="215"/>
      <c r="Q8" s="215"/>
      <c r="R8" s="216"/>
    </row>
    <row r="9" spans="1:26" ht="17.100000000000001" customHeight="1" thickBot="1" x14ac:dyDescent="0.3">
      <c r="A9" s="204"/>
      <c r="B9" s="206"/>
      <c r="C9" s="208"/>
      <c r="D9" s="210"/>
      <c r="E9" s="211"/>
      <c r="F9" s="213"/>
      <c r="G9" s="195" t="str">
        <f>IF(OR($E9-$F9=0,$E9-$F9&gt;0)," ",$F9-$E9)</f>
        <v xml:space="preserve"> </v>
      </c>
      <c r="H9" s="196" t="str">
        <f>IF(OR($E9-$F9=0,$E9-$F9&lt;0)," ",$E9-$F9)</f>
        <v xml:space="preserve"> </v>
      </c>
      <c r="I9" s="197"/>
      <c r="N9" s="214"/>
      <c r="O9" s="215"/>
      <c r="P9" s="215"/>
      <c r="Q9" s="215"/>
      <c r="R9" s="216"/>
    </row>
    <row r="10" spans="1:26" ht="8.1" customHeight="1" x14ac:dyDescent="0.25">
      <c r="A10" s="205"/>
      <c r="B10" s="207"/>
      <c r="C10" s="209"/>
      <c r="D10" s="210"/>
      <c r="E10" s="212"/>
      <c r="F10" s="213"/>
      <c r="G10" s="195"/>
      <c r="H10" s="196"/>
      <c r="I10" s="197"/>
      <c r="N10" s="214"/>
      <c r="O10" s="215"/>
      <c r="P10" s="215"/>
      <c r="Q10" s="215"/>
      <c r="R10" s="216"/>
      <c r="T10" s="27"/>
      <c r="U10" s="28"/>
      <c r="V10" s="28"/>
      <c r="W10" s="28"/>
      <c r="X10" s="29"/>
    </row>
    <row r="11" spans="1:26" ht="24.95" customHeight="1" x14ac:dyDescent="0.25">
      <c r="A11" s="111"/>
      <c r="B11" s="112"/>
      <c r="C11" s="113"/>
      <c r="D11" s="114"/>
      <c r="E11" s="115"/>
      <c r="F11" s="116"/>
      <c r="G11" s="117" t="str">
        <f t="shared" ref="G11" si="3">IF(OR($E11-$F11=0,$E11-$F11&gt;0)," ",$F11-$E11)</f>
        <v xml:space="preserve"> </v>
      </c>
      <c r="H11" s="120" t="str">
        <f t="shared" ref="H11" si="4">IF(OR($E11-$F11=0,$E11-$F11&lt;0)," ",$E11-$F11)</f>
        <v xml:space="preserve"> </v>
      </c>
      <c r="I11" s="119"/>
      <c r="N11" s="214"/>
      <c r="O11" s="215"/>
      <c r="P11" s="215"/>
      <c r="Q11" s="215"/>
      <c r="R11" s="216"/>
      <c r="T11" s="30" t="s">
        <v>14</v>
      </c>
      <c r="X11" s="31"/>
    </row>
    <row r="12" spans="1:26" ht="8.1" customHeight="1" thickBot="1" x14ac:dyDescent="0.3">
      <c r="A12" s="204"/>
      <c r="B12" s="206"/>
      <c r="C12" s="208"/>
      <c r="D12" s="210"/>
      <c r="E12" s="211"/>
      <c r="F12" s="213"/>
      <c r="G12" s="195" t="str">
        <f>IF(OR($E12-$F12=0,$E12-$F12&gt;0)," ",$F12-$E12)</f>
        <v xml:space="preserve"> </v>
      </c>
      <c r="H12" s="196" t="str">
        <f>IF(OR($E12-$F12=0,$E12-$F12&lt;0)," ",$E12-$F12)</f>
        <v xml:space="preserve"> </v>
      </c>
      <c r="I12" s="197"/>
      <c r="N12" s="214"/>
      <c r="O12" s="215"/>
      <c r="P12" s="215"/>
      <c r="Q12" s="215"/>
      <c r="R12" s="216"/>
      <c r="T12" s="32"/>
      <c r="U12" s="33"/>
      <c r="V12" s="33"/>
      <c r="W12" s="33"/>
      <c r="X12" s="34"/>
    </row>
    <row r="13" spans="1:26" ht="17.100000000000001" customHeight="1" x14ac:dyDescent="0.25">
      <c r="A13" s="205"/>
      <c r="B13" s="207"/>
      <c r="C13" s="209"/>
      <c r="D13" s="210"/>
      <c r="E13" s="212"/>
      <c r="F13" s="213"/>
      <c r="G13" s="195"/>
      <c r="H13" s="196"/>
      <c r="I13" s="197"/>
      <c r="N13" s="214"/>
      <c r="O13" s="215"/>
      <c r="P13" s="215"/>
      <c r="Q13" s="215"/>
      <c r="R13" s="216"/>
    </row>
    <row r="14" spans="1:26" ht="24.95" customHeight="1" x14ac:dyDescent="0.25">
      <c r="A14" s="111"/>
      <c r="B14" s="112"/>
      <c r="C14" s="113"/>
      <c r="D14" s="114"/>
      <c r="E14" s="115"/>
      <c r="F14" s="116"/>
      <c r="G14" s="117" t="str">
        <f t="shared" ref="G14:G25" si="5">IF(OR($E14-$F14=0,$E14-$F14&gt;0)," ",$F14-$E14)</f>
        <v xml:space="preserve"> </v>
      </c>
      <c r="H14" s="120" t="str">
        <f t="shared" ref="H14:H25" si="6">IF(OR($E14-$F14=0,$E14-$F14&lt;0)," ",$E14-$F14)</f>
        <v xml:space="preserve"> </v>
      </c>
      <c r="I14" s="119"/>
      <c r="N14" s="217"/>
      <c r="O14" s="218"/>
      <c r="P14" s="218"/>
      <c r="Q14" s="218"/>
      <c r="R14" s="219"/>
    </row>
    <row r="15" spans="1:26" ht="24.95" customHeight="1" x14ac:dyDescent="0.25">
      <c r="A15" s="111"/>
      <c r="B15" s="112"/>
      <c r="C15" s="113"/>
      <c r="D15" s="114"/>
      <c r="E15" s="115"/>
      <c r="F15" s="116"/>
      <c r="G15" s="117" t="str">
        <f t="shared" si="5"/>
        <v xml:space="preserve"> </v>
      </c>
      <c r="H15" s="118" t="str">
        <f t="shared" si="6"/>
        <v xml:space="preserve"> </v>
      </c>
      <c r="I15" s="119"/>
    </row>
    <row r="16" spans="1:26" ht="24.95" customHeight="1" x14ac:dyDescent="0.25">
      <c r="A16" s="111"/>
      <c r="B16" s="112"/>
      <c r="C16" s="113"/>
      <c r="D16" s="114"/>
      <c r="E16" s="115"/>
      <c r="F16" s="116"/>
      <c r="G16" s="117" t="str">
        <f t="shared" si="5"/>
        <v xml:space="preserve"> </v>
      </c>
      <c r="H16" s="118" t="str">
        <f t="shared" si="6"/>
        <v xml:space="preserve"> </v>
      </c>
      <c r="I16" s="119"/>
    </row>
    <row r="17" spans="1:26" ht="24.95" customHeight="1" x14ac:dyDescent="0.25">
      <c r="A17" s="111"/>
      <c r="B17" s="112"/>
      <c r="C17" s="113"/>
      <c r="D17" s="114"/>
      <c r="E17" s="115"/>
      <c r="F17" s="116"/>
      <c r="G17" s="117" t="str">
        <f t="shared" si="5"/>
        <v xml:space="preserve"> </v>
      </c>
      <c r="H17" s="118" t="str">
        <f t="shared" si="6"/>
        <v xml:space="preserve"> </v>
      </c>
      <c r="I17" s="119"/>
    </row>
    <row r="18" spans="1:26" ht="24.95" customHeight="1" x14ac:dyDescent="0.25">
      <c r="A18" s="111"/>
      <c r="B18" s="112"/>
      <c r="C18" s="113"/>
      <c r="D18" s="114"/>
      <c r="E18" s="115"/>
      <c r="F18" s="116"/>
      <c r="G18" s="117" t="str">
        <f t="shared" si="5"/>
        <v xml:space="preserve"> </v>
      </c>
      <c r="H18" s="118" t="str">
        <f t="shared" si="6"/>
        <v xml:space="preserve"> </v>
      </c>
      <c r="I18" s="119"/>
      <c r="N18" s="198" t="s">
        <v>15</v>
      </c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6" ht="24.95" customHeight="1" x14ac:dyDescent="0.25">
      <c r="A19" s="111"/>
      <c r="B19" s="112"/>
      <c r="C19" s="113"/>
      <c r="D19" s="114"/>
      <c r="E19" s="115"/>
      <c r="F19" s="116"/>
      <c r="G19" s="117" t="str">
        <f t="shared" si="5"/>
        <v xml:space="preserve"> </v>
      </c>
      <c r="H19" s="118" t="str">
        <f t="shared" si="6"/>
        <v xml:space="preserve"> </v>
      </c>
      <c r="I19" s="119"/>
      <c r="N19" s="199" t="s">
        <v>16</v>
      </c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</row>
    <row r="20" spans="1:26" ht="24.95" customHeight="1" x14ac:dyDescent="0.25">
      <c r="A20" s="111"/>
      <c r="B20" s="112"/>
      <c r="C20" s="113"/>
      <c r="D20" s="114"/>
      <c r="E20" s="115"/>
      <c r="F20" s="116"/>
      <c r="G20" s="117" t="str">
        <f t="shared" si="5"/>
        <v xml:space="preserve"> </v>
      </c>
      <c r="H20" s="118" t="str">
        <f t="shared" si="6"/>
        <v xml:space="preserve"> </v>
      </c>
      <c r="I20" s="119"/>
    </row>
    <row r="21" spans="1:26" ht="24.95" customHeight="1" x14ac:dyDescent="0.25">
      <c r="A21" s="111"/>
      <c r="B21" s="112"/>
      <c r="C21" s="113"/>
      <c r="D21" s="114"/>
      <c r="E21" s="115"/>
      <c r="F21" s="116"/>
      <c r="G21" s="117" t="str">
        <f t="shared" si="5"/>
        <v xml:space="preserve"> </v>
      </c>
      <c r="H21" s="118" t="str">
        <f t="shared" si="6"/>
        <v xml:space="preserve"> </v>
      </c>
      <c r="I21" s="119"/>
    </row>
    <row r="22" spans="1:26" ht="24.95" customHeight="1" x14ac:dyDescent="0.25">
      <c r="A22" s="111"/>
      <c r="B22" s="112"/>
      <c r="C22" s="113"/>
      <c r="D22" s="114"/>
      <c r="E22" s="115"/>
      <c r="F22" s="116"/>
      <c r="G22" s="117" t="str">
        <f t="shared" si="5"/>
        <v xml:space="preserve"> </v>
      </c>
      <c r="H22" s="118" t="str">
        <f t="shared" si="6"/>
        <v xml:space="preserve"> </v>
      </c>
      <c r="I22" s="119"/>
    </row>
    <row r="23" spans="1:26" ht="24.95" customHeight="1" x14ac:dyDescent="0.25">
      <c r="A23" s="111"/>
      <c r="B23" s="112"/>
      <c r="C23" s="113"/>
      <c r="D23" s="114"/>
      <c r="E23" s="115"/>
      <c r="F23" s="116"/>
      <c r="G23" s="117" t="str">
        <f t="shared" si="5"/>
        <v xml:space="preserve"> </v>
      </c>
      <c r="H23" s="118" t="str">
        <f t="shared" si="6"/>
        <v xml:space="preserve"> </v>
      </c>
      <c r="I23" s="119"/>
      <c r="O23" s="35"/>
      <c r="P23" s="35"/>
      <c r="T23" s="36"/>
      <c r="U23" s="36"/>
      <c r="V23" s="36"/>
      <c r="W23" s="36"/>
      <c r="X23" s="36"/>
      <c r="Y23" s="36"/>
    </row>
    <row r="24" spans="1:26" ht="24.95" customHeight="1" x14ac:dyDescent="0.25">
      <c r="A24" s="111"/>
      <c r="B24" s="112"/>
      <c r="C24" s="113"/>
      <c r="D24" s="114"/>
      <c r="E24" s="115"/>
      <c r="F24" s="116"/>
      <c r="G24" s="117" t="str">
        <f t="shared" si="5"/>
        <v xml:space="preserve"> </v>
      </c>
      <c r="H24" s="118" t="str">
        <f t="shared" si="6"/>
        <v xml:space="preserve"> </v>
      </c>
      <c r="I24" s="119"/>
      <c r="N24" s="35" t="s">
        <v>17</v>
      </c>
      <c r="T24" s="36"/>
      <c r="U24" s="36"/>
      <c r="V24" s="36"/>
      <c r="W24" s="36"/>
      <c r="X24" s="36"/>
      <c r="Y24" s="36"/>
    </row>
    <row r="25" spans="1:26" ht="24.95" customHeight="1" thickBot="1" x14ac:dyDescent="0.3">
      <c r="A25" s="121"/>
      <c r="B25" s="122"/>
      <c r="C25" s="123"/>
      <c r="D25" s="124"/>
      <c r="E25" s="125"/>
      <c r="F25" s="126"/>
      <c r="G25" s="127" t="str">
        <f t="shared" si="5"/>
        <v xml:space="preserve"> </v>
      </c>
      <c r="H25" s="118" t="str">
        <f t="shared" si="6"/>
        <v xml:space="preserve"> </v>
      </c>
      <c r="I25" s="128"/>
      <c r="O25" s="37"/>
      <c r="P25" s="37"/>
      <c r="T25" s="36"/>
      <c r="U25" s="36"/>
      <c r="V25" s="36"/>
      <c r="W25" s="36"/>
      <c r="X25" s="36"/>
      <c r="Y25" s="36"/>
    </row>
    <row r="26" spans="1:26" ht="27" customHeight="1" x14ac:dyDescent="0.25">
      <c r="A26" s="129"/>
      <c r="B26" s="130"/>
      <c r="C26" s="131"/>
      <c r="D26" s="132" t="s">
        <v>18</v>
      </c>
      <c r="E26" s="133">
        <f>SUM(E7:E25)</f>
        <v>0</v>
      </c>
      <c r="F26" s="134">
        <f>SUM(F7:F25)</f>
        <v>0</v>
      </c>
      <c r="G26" s="135" t="str">
        <f>IF(OR($E26=" ",E26&gt;=F26)," ",$F26-$E26)</f>
        <v xml:space="preserve"> </v>
      </c>
      <c r="H26" s="136" t="str">
        <f>IF(OR($E26=" ",E26&lt;=F26)," ",$E26-$F26)</f>
        <v xml:space="preserve"> </v>
      </c>
      <c r="I26" s="137"/>
      <c r="N26" s="38" t="s">
        <v>19</v>
      </c>
      <c r="O26" s="18"/>
      <c r="P26" s="18"/>
      <c r="T26" s="36"/>
      <c r="U26" s="36"/>
      <c r="V26" s="36"/>
      <c r="W26" s="36"/>
      <c r="X26" s="36"/>
      <c r="Y26" s="36"/>
    </row>
    <row r="27" spans="1:26" ht="27" customHeight="1" x14ac:dyDescent="0.25">
      <c r="A27" s="129"/>
      <c r="B27" s="138"/>
      <c r="C27" s="131"/>
      <c r="D27" s="139" t="s">
        <v>20</v>
      </c>
      <c r="E27" s="140" t="str">
        <f>IF(Ausgaben_Hauptpositionen!F48=0," ", Ausgaben_Hauptpositionen!F48)</f>
        <v xml:space="preserve"> </v>
      </c>
      <c r="F27" s="141" t="str">
        <f>IF(Ausgaben_Hauptpositionen!H48=0," ", Ausgaben_Hauptpositionen!H48)</f>
        <v xml:space="preserve"> </v>
      </c>
      <c r="G27" s="142"/>
      <c r="H27" s="143" t="str">
        <f>IF(OR($E27=" ",E27&lt;=F27)," ",$E27-$F27)</f>
        <v xml:space="preserve"> </v>
      </c>
      <c r="I27" s="137"/>
      <c r="N27" s="200" t="s">
        <v>21</v>
      </c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</row>
    <row r="28" spans="1:26" ht="27" customHeight="1" thickBot="1" x14ac:dyDescent="0.3">
      <c r="A28" s="144"/>
      <c r="B28" s="145"/>
      <c r="C28" s="146"/>
      <c r="D28" s="147" t="s">
        <v>22</v>
      </c>
      <c r="E28" s="148" t="str">
        <f>IF(OR(Ausgaben_Hauptpositionen!H48=0,Ausgaben_Hauptpositionen!H48=" ")," ",E26-E27)</f>
        <v xml:space="preserve"> </v>
      </c>
      <c r="F28" s="149" t="str">
        <f>IF(OR(Ausgaben_Hauptpositionen!H48=0,Ausgaben_Hauptpositionen!H48=" "), " ", F26-F27)</f>
        <v xml:space="preserve"> </v>
      </c>
      <c r="G28" s="150"/>
      <c r="H28" s="151"/>
      <c r="I28" s="152"/>
      <c r="N28" s="202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</row>
    <row r="30" spans="1:26" ht="14.25" customHeight="1" x14ac:dyDescent="0.25">
      <c r="A30" s="194" t="s">
        <v>23</v>
      </c>
      <c r="B30" s="194"/>
      <c r="C30" s="194"/>
      <c r="D30" s="194"/>
      <c r="E30" s="194"/>
      <c r="F30" s="194"/>
      <c r="G30" s="194"/>
      <c r="H30" s="194"/>
      <c r="I30" s="194"/>
      <c r="N30" s="2" t="s">
        <v>24</v>
      </c>
      <c r="T30" s="36"/>
      <c r="U30" s="36"/>
      <c r="V30" s="36"/>
      <c r="W30" s="36"/>
      <c r="X30" s="36"/>
      <c r="Y30" s="36"/>
    </row>
    <row r="31" spans="1:26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T31" s="36"/>
      <c r="U31" s="36"/>
      <c r="V31" s="36"/>
      <c r="W31" s="36"/>
      <c r="X31" s="36"/>
      <c r="Y31" s="36"/>
    </row>
    <row r="32" spans="1:26" x14ac:dyDescent="0.25">
      <c r="B32" s="40"/>
      <c r="C32" s="40"/>
      <c r="D32" s="40"/>
      <c r="E32" s="41"/>
      <c r="F32" s="40"/>
      <c r="G32" s="40"/>
      <c r="H32" s="40"/>
      <c r="I32" s="40"/>
      <c r="N32" s="42" t="s">
        <v>25</v>
      </c>
      <c r="O32" s="18"/>
      <c r="P32" s="18"/>
      <c r="T32" s="36"/>
      <c r="U32" s="36"/>
      <c r="V32" s="36"/>
      <c r="W32" s="36"/>
      <c r="X32" s="36"/>
      <c r="Y32" s="36"/>
    </row>
    <row r="33" spans="1:26" ht="20.100000000000001" customHeight="1" x14ac:dyDescent="0.25">
      <c r="A33" s="43" t="s">
        <v>26</v>
      </c>
      <c r="B33"/>
      <c r="C33"/>
      <c r="E33" s="44"/>
      <c r="I33"/>
      <c r="N33" s="45"/>
      <c r="O33" s="46"/>
      <c r="P33" s="46"/>
      <c r="Q33" s="46"/>
      <c r="R33" s="46"/>
      <c r="S33" s="46"/>
      <c r="T33" s="47"/>
      <c r="U33" s="47"/>
      <c r="V33" s="47"/>
      <c r="W33" s="47"/>
      <c r="X33" s="47"/>
      <c r="Y33" s="47"/>
      <c r="Z33" s="48"/>
    </row>
    <row r="34" spans="1:26" s="49" customFormat="1" ht="12" customHeight="1" x14ac:dyDescent="0.25">
      <c r="A34"/>
      <c r="B34"/>
      <c r="C34"/>
      <c r="D34"/>
      <c r="E34" s="44"/>
      <c r="F34"/>
      <c r="G34"/>
      <c r="H34"/>
      <c r="I34"/>
      <c r="N34" s="50" t="s">
        <v>27</v>
      </c>
      <c r="O34" s="185"/>
      <c r="P34" s="185"/>
      <c r="Q34" s="186"/>
      <c r="R34" s="187" t="s">
        <v>28</v>
      </c>
      <c r="S34" s="188"/>
      <c r="T34" s="51" t="s">
        <v>29</v>
      </c>
      <c r="U34" s="51"/>
      <c r="V34" s="51"/>
      <c r="W34" s="51"/>
      <c r="X34" s="189"/>
      <c r="Y34" s="189"/>
      <c r="Z34" s="189"/>
    </row>
    <row r="35" spans="1:26" s="49" customFormat="1" ht="15" customHeight="1" x14ac:dyDescent="0.25">
      <c r="A35"/>
      <c r="B35"/>
      <c r="C35"/>
      <c r="D35"/>
      <c r="E35" s="44"/>
      <c r="F35"/>
      <c r="G35"/>
      <c r="H35"/>
      <c r="I35"/>
      <c r="N35" s="174"/>
      <c r="O35" s="175"/>
      <c r="P35" s="175"/>
      <c r="Q35" s="176"/>
      <c r="R35" s="177"/>
      <c r="S35" s="178"/>
      <c r="T35" s="179"/>
      <c r="U35" s="180"/>
      <c r="V35" s="180"/>
      <c r="W35" s="180"/>
      <c r="X35" s="180"/>
      <c r="Y35" s="180"/>
      <c r="Z35" s="52" t="s">
        <v>30</v>
      </c>
    </row>
    <row r="36" spans="1:26" s="4" customFormat="1" ht="12" customHeight="1" x14ac:dyDescent="0.2">
      <c r="A36" s="53" t="s">
        <v>31</v>
      </c>
      <c r="B36" s="54"/>
      <c r="C36" s="55"/>
      <c r="D36" s="55"/>
      <c r="E36" s="56"/>
      <c r="F36" s="55"/>
      <c r="G36" s="55"/>
      <c r="H36" s="55"/>
      <c r="I36" s="55"/>
      <c r="N36" s="50" t="s">
        <v>27</v>
      </c>
      <c r="O36" s="185"/>
      <c r="P36" s="185"/>
      <c r="Q36" s="186"/>
      <c r="R36" s="187" t="s">
        <v>28</v>
      </c>
      <c r="S36" s="188"/>
      <c r="T36" s="51" t="s">
        <v>29</v>
      </c>
      <c r="U36" s="51"/>
      <c r="V36" s="51"/>
      <c r="W36" s="51"/>
      <c r="X36" s="189"/>
      <c r="Y36" s="189"/>
      <c r="Z36" s="189"/>
    </row>
    <row r="37" spans="1:26" s="4" customFormat="1" ht="15" customHeight="1" x14ac:dyDescent="0.25">
      <c r="A37" s="190"/>
      <c r="B37" s="191"/>
      <c r="C37" s="191"/>
      <c r="D37" s="191"/>
      <c r="E37" s="191"/>
      <c r="F37" s="191"/>
      <c r="G37" s="191"/>
      <c r="H37" s="191"/>
      <c r="I37" s="191"/>
      <c r="N37" s="174"/>
      <c r="O37" s="175"/>
      <c r="P37" s="175"/>
      <c r="Q37" s="176"/>
      <c r="R37" s="177"/>
      <c r="S37" s="178"/>
      <c r="T37" s="179"/>
      <c r="U37" s="180"/>
      <c r="V37" s="180"/>
      <c r="W37" s="180"/>
      <c r="X37" s="180"/>
      <c r="Y37" s="180"/>
      <c r="Z37" s="52" t="s">
        <v>30</v>
      </c>
    </row>
    <row r="38" spans="1:26" ht="12" customHeight="1" x14ac:dyDescent="0.25">
      <c r="A38" s="190"/>
      <c r="B38" s="191"/>
      <c r="C38" s="191"/>
      <c r="D38" s="191"/>
      <c r="E38" s="191"/>
      <c r="F38" s="191"/>
      <c r="G38" s="191"/>
      <c r="H38" s="191"/>
      <c r="I38" s="191"/>
      <c r="N38" s="50" t="s">
        <v>27</v>
      </c>
      <c r="O38" s="185"/>
      <c r="P38" s="185"/>
      <c r="Q38" s="186"/>
      <c r="R38" s="187" t="s">
        <v>28</v>
      </c>
      <c r="S38" s="188"/>
      <c r="T38" s="51" t="s">
        <v>29</v>
      </c>
      <c r="U38" s="51"/>
      <c r="V38" s="51"/>
      <c r="W38" s="51"/>
      <c r="X38" s="189"/>
      <c r="Y38" s="189"/>
      <c r="Z38" s="189"/>
    </row>
    <row r="39" spans="1:26" ht="15" customHeight="1" x14ac:dyDescent="0.25">
      <c r="A39" s="190"/>
      <c r="B39" s="191"/>
      <c r="C39" s="191"/>
      <c r="D39" s="191"/>
      <c r="E39" s="191"/>
      <c r="F39" s="191"/>
      <c r="G39" s="191"/>
      <c r="H39" s="191"/>
      <c r="I39" s="191"/>
      <c r="N39" s="174"/>
      <c r="O39" s="175"/>
      <c r="P39" s="175"/>
      <c r="Q39" s="176"/>
      <c r="R39" s="177"/>
      <c r="S39" s="178"/>
      <c r="T39" s="179"/>
      <c r="U39" s="180"/>
      <c r="V39" s="180"/>
      <c r="W39" s="180"/>
      <c r="X39" s="180"/>
      <c r="Y39" s="180"/>
      <c r="Z39" s="52" t="s">
        <v>30</v>
      </c>
    </row>
    <row r="40" spans="1:26" ht="24.95" customHeight="1" x14ac:dyDescent="0.25">
      <c r="A40" s="192"/>
      <c r="B40" s="193"/>
      <c r="C40" s="193"/>
      <c r="D40" s="193"/>
      <c r="E40" s="193"/>
      <c r="F40" s="193"/>
      <c r="G40" s="193"/>
      <c r="H40" s="193"/>
      <c r="I40" s="193"/>
      <c r="N40" s="57"/>
      <c r="O40" s="57"/>
      <c r="P40" s="57"/>
      <c r="Q40" s="58"/>
      <c r="R40" s="59"/>
      <c r="S40" s="57"/>
      <c r="T40" s="60"/>
      <c r="U40" s="60"/>
      <c r="V40" s="60"/>
      <c r="W40" s="60"/>
      <c r="X40" s="60"/>
      <c r="Y40" s="60"/>
      <c r="Z40" s="61"/>
    </row>
    <row r="41" spans="1:26" s="55" customFormat="1" ht="24.95" customHeight="1" x14ac:dyDescent="0.2">
      <c r="N41" s="18" t="s">
        <v>32</v>
      </c>
      <c r="O41" s="18"/>
      <c r="P41" s="18"/>
      <c r="Q41" s="62"/>
      <c r="R41" s="62"/>
      <c r="S41" s="62"/>
      <c r="T41" s="63"/>
      <c r="U41" s="63"/>
      <c r="V41" s="63"/>
      <c r="W41" s="63"/>
      <c r="X41" s="181" t="s">
        <v>30</v>
      </c>
      <c r="Y41" s="181"/>
      <c r="Z41" s="182"/>
    </row>
    <row r="42" spans="1:26" s="55" customFormat="1" ht="20.100000000000001" customHeight="1" x14ac:dyDescent="0.2">
      <c r="A42" s="64" t="s">
        <v>33</v>
      </c>
      <c r="B42" s="65"/>
      <c r="C42" s="65"/>
      <c r="D42" s="65"/>
      <c r="E42" s="65"/>
      <c r="F42" s="65"/>
      <c r="G42" s="65"/>
      <c r="H42" s="65"/>
      <c r="I42" s="66"/>
      <c r="N42" s="18"/>
      <c r="O42" s="18"/>
      <c r="P42" s="18"/>
      <c r="Q42" s="62"/>
      <c r="R42" s="62"/>
      <c r="S42" s="62"/>
      <c r="T42" s="67"/>
      <c r="U42" s="67"/>
      <c r="V42" s="67"/>
      <c r="W42" s="67"/>
      <c r="X42" s="67"/>
      <c r="Y42" s="67"/>
      <c r="Z42" s="68"/>
    </row>
    <row r="43" spans="1:26" ht="26.1" customHeight="1" x14ac:dyDescent="0.25">
      <c r="A43" s="69" t="s">
        <v>34</v>
      </c>
      <c r="B43" s="183" t="s">
        <v>35</v>
      </c>
      <c r="C43" s="183"/>
      <c r="D43" s="183"/>
      <c r="E43" s="183"/>
      <c r="F43" s="183"/>
      <c r="G43" s="183"/>
      <c r="H43" s="183"/>
      <c r="I43" s="184"/>
      <c r="N43" s="18" t="s">
        <v>36</v>
      </c>
      <c r="O43" s="18"/>
      <c r="P43" s="18"/>
      <c r="T43" s="63"/>
      <c r="U43" s="63"/>
      <c r="V43" s="63"/>
      <c r="W43" s="63"/>
      <c r="X43" s="181" t="s">
        <v>30</v>
      </c>
      <c r="Y43" s="181"/>
      <c r="Z43" s="182"/>
    </row>
    <row r="44" spans="1:26" ht="5.0999999999999996" customHeight="1" x14ac:dyDescent="0.25">
      <c r="A44" s="70"/>
      <c r="I44" s="72"/>
      <c r="T44" s="36"/>
      <c r="U44" s="36"/>
      <c r="V44" s="36"/>
      <c r="W44" s="36"/>
      <c r="X44" s="36"/>
      <c r="Y44" s="36"/>
    </row>
    <row r="45" spans="1:26" ht="26.1" customHeight="1" x14ac:dyDescent="0.25">
      <c r="A45" s="69" t="s">
        <v>37</v>
      </c>
      <c r="B45" s="168" t="s">
        <v>38</v>
      </c>
      <c r="C45" s="168"/>
      <c r="D45" s="168"/>
      <c r="E45" s="168"/>
      <c r="F45" s="168"/>
      <c r="G45" s="168"/>
      <c r="H45" s="168"/>
      <c r="I45" s="169"/>
      <c r="T45" s="36"/>
      <c r="U45" s="36"/>
      <c r="V45" s="36"/>
      <c r="W45" s="36"/>
      <c r="X45" s="36"/>
      <c r="Y45" s="36"/>
    </row>
    <row r="46" spans="1:26" ht="5.0999999999999996" customHeight="1" thickBot="1" x14ac:dyDescent="0.3">
      <c r="A46" s="73"/>
      <c r="B46"/>
      <c r="C46"/>
      <c r="E46" s="44"/>
      <c r="I46" s="74"/>
      <c r="T46" s="36"/>
      <c r="U46" s="36"/>
      <c r="V46" s="36"/>
      <c r="W46" s="36"/>
      <c r="X46" s="36"/>
      <c r="Y46" s="36"/>
    </row>
    <row r="47" spans="1:26" ht="12.95" customHeight="1" thickBot="1" x14ac:dyDescent="0.3">
      <c r="A47" s="69" t="s">
        <v>39</v>
      </c>
      <c r="B47" s="168" t="s">
        <v>40</v>
      </c>
      <c r="C47" s="168"/>
      <c r="D47" s="168"/>
      <c r="E47" s="168"/>
      <c r="F47" s="168"/>
      <c r="G47" s="168"/>
      <c r="H47" s="168"/>
      <c r="I47" s="169"/>
      <c r="N47" s="75" t="s">
        <v>41</v>
      </c>
      <c r="P47" s="76"/>
      <c r="Q47" s="77" t="s">
        <v>42</v>
      </c>
      <c r="S47" s="78" t="s">
        <v>43</v>
      </c>
      <c r="V47" s="36"/>
      <c r="W47" s="76"/>
      <c r="X47" s="79" t="s">
        <v>44</v>
      </c>
      <c r="Y47" s="79"/>
      <c r="Z47" s="79"/>
    </row>
    <row r="48" spans="1:26" ht="5.0999999999999996" customHeight="1" thickBot="1" x14ac:dyDescent="0.3">
      <c r="A48" s="69"/>
      <c r="B48" s="168"/>
      <c r="C48" s="168"/>
      <c r="D48" s="168"/>
      <c r="E48" s="168"/>
      <c r="F48" s="168"/>
      <c r="G48" s="168"/>
      <c r="H48" s="168"/>
      <c r="I48" s="169"/>
      <c r="N48" s="75"/>
      <c r="P48" s="36"/>
      <c r="Q48" s="77"/>
      <c r="S48" s="80"/>
      <c r="T48" s="36"/>
      <c r="V48" s="36"/>
      <c r="W48" s="36"/>
      <c r="X48" s="79"/>
      <c r="Y48" s="79"/>
      <c r="Z48" s="79"/>
    </row>
    <row r="49" spans="1:26" ht="12.95" customHeight="1" thickBot="1" x14ac:dyDescent="0.3">
      <c r="A49" s="69"/>
      <c r="B49" s="168"/>
      <c r="C49" s="168"/>
      <c r="D49" s="168"/>
      <c r="E49" s="168"/>
      <c r="F49" s="168"/>
      <c r="G49" s="168"/>
      <c r="H49" s="168"/>
      <c r="I49" s="169"/>
      <c r="N49" s="75"/>
      <c r="P49" s="76"/>
      <c r="Q49" s="77" t="s">
        <v>45</v>
      </c>
      <c r="S49" s="80"/>
      <c r="T49" s="36"/>
      <c r="V49" s="36"/>
      <c r="W49" s="76"/>
      <c r="X49" s="79" t="s">
        <v>46</v>
      </c>
      <c r="Y49" s="79"/>
      <c r="Z49" s="79"/>
    </row>
    <row r="50" spans="1:26" ht="5.0999999999999996" customHeight="1" thickBot="1" x14ac:dyDescent="0.3">
      <c r="A50" s="69"/>
      <c r="B50" s="81"/>
      <c r="C50" s="81"/>
      <c r="D50" s="81"/>
      <c r="E50" s="81"/>
      <c r="F50" s="81"/>
      <c r="G50" s="81"/>
      <c r="H50" s="81"/>
      <c r="I50" s="82"/>
      <c r="N50" s="75"/>
      <c r="S50" s="80"/>
      <c r="T50" s="36"/>
      <c r="V50" s="36"/>
      <c r="W50" s="36"/>
      <c r="X50" s="79"/>
      <c r="Y50" s="79"/>
      <c r="Z50" s="79"/>
    </row>
    <row r="51" spans="1:26" ht="12.95" customHeight="1" thickBot="1" x14ac:dyDescent="0.3">
      <c r="A51" s="69" t="s">
        <v>47</v>
      </c>
      <c r="B51" s="168" t="s">
        <v>48</v>
      </c>
      <c r="C51" s="168"/>
      <c r="D51" s="168"/>
      <c r="E51" s="168"/>
      <c r="F51" s="168"/>
      <c r="G51" s="168"/>
      <c r="H51" s="168"/>
      <c r="I51" s="169"/>
      <c r="N51" s="75"/>
      <c r="S51" s="80"/>
      <c r="T51" s="36"/>
      <c r="V51" s="36"/>
      <c r="W51" s="76"/>
      <c r="X51" s="79" t="s">
        <v>49</v>
      </c>
      <c r="Y51" s="79"/>
      <c r="Z51" s="79"/>
    </row>
    <row r="52" spans="1:26" ht="5.0999999999999996" customHeight="1" thickBot="1" x14ac:dyDescent="0.3">
      <c r="A52" s="69"/>
      <c r="B52" s="168"/>
      <c r="C52" s="168"/>
      <c r="D52" s="168"/>
      <c r="E52" s="168"/>
      <c r="F52" s="168"/>
      <c r="G52" s="168"/>
      <c r="H52" s="168"/>
      <c r="I52" s="169"/>
      <c r="N52" s="75"/>
      <c r="S52" s="80"/>
      <c r="T52" s="36"/>
      <c r="V52" s="36"/>
      <c r="W52" s="36"/>
      <c r="X52" s="79"/>
      <c r="Y52" s="79"/>
      <c r="Z52" s="79"/>
    </row>
    <row r="53" spans="1:26" ht="12.95" customHeight="1" thickBot="1" x14ac:dyDescent="0.3">
      <c r="A53" s="69"/>
      <c r="B53" s="168"/>
      <c r="C53" s="168"/>
      <c r="D53" s="168"/>
      <c r="E53" s="168"/>
      <c r="F53" s="168"/>
      <c r="G53" s="168"/>
      <c r="H53" s="168"/>
      <c r="I53" s="169"/>
      <c r="N53" s="75"/>
      <c r="S53" s="80"/>
      <c r="T53" s="36"/>
      <c r="V53" s="36"/>
      <c r="W53" s="76"/>
      <c r="X53" s="79" t="s">
        <v>50</v>
      </c>
      <c r="Y53" s="79"/>
      <c r="Z53" s="79"/>
    </row>
    <row r="54" spans="1:26" ht="5.0999999999999996" customHeight="1" x14ac:dyDescent="0.25">
      <c r="A54" s="69"/>
      <c r="B54" s="168"/>
      <c r="C54" s="168"/>
      <c r="D54" s="168"/>
      <c r="E54" s="168"/>
      <c r="F54" s="168"/>
      <c r="G54" s="168"/>
      <c r="H54" s="168"/>
      <c r="I54" s="169"/>
      <c r="N54" s="45"/>
      <c r="O54" s="46"/>
      <c r="P54" s="46"/>
      <c r="Q54" s="46"/>
      <c r="R54" s="46"/>
      <c r="S54" s="83"/>
      <c r="T54" s="47"/>
      <c r="U54" s="47"/>
      <c r="V54" s="47"/>
      <c r="W54" s="47"/>
      <c r="X54" s="47"/>
      <c r="Y54" s="47"/>
      <c r="Z54" s="48"/>
    </row>
    <row r="55" spans="1:26" ht="20.100000000000001" customHeight="1" x14ac:dyDescent="0.25">
      <c r="A55" s="84"/>
      <c r="B55" s="170"/>
      <c r="C55" s="170"/>
      <c r="D55" s="170"/>
      <c r="E55" s="170"/>
      <c r="F55" s="170"/>
      <c r="G55" s="170"/>
      <c r="H55" s="170"/>
      <c r="I55" s="171"/>
      <c r="N55" s="85" t="s">
        <v>51</v>
      </c>
      <c r="O55" s="86"/>
      <c r="P55" s="46"/>
      <c r="Q55" s="46"/>
      <c r="R55" s="46"/>
      <c r="S55" s="46"/>
      <c r="T55" s="47"/>
      <c r="U55" s="47"/>
      <c r="V55" s="47"/>
      <c r="W55" s="47"/>
      <c r="X55" s="47"/>
      <c r="Y55" s="47"/>
      <c r="Z55" s="48"/>
    </row>
    <row r="56" spans="1:26" ht="30" customHeight="1" x14ac:dyDescent="0.25">
      <c r="A56" s="172" t="str">
        <f>" - 4 -"</f>
        <v xml:space="preserve"> - 4 -</v>
      </c>
      <c r="B56" s="172"/>
      <c r="C56" s="172"/>
      <c r="D56" s="172"/>
      <c r="E56" s="172"/>
      <c r="F56" s="172"/>
      <c r="G56" s="172"/>
      <c r="H56" s="172"/>
      <c r="I56" s="172"/>
      <c r="N56" s="173" t="str">
        <f>"- 1 -"</f>
        <v>- 1 -</v>
      </c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</sheetData>
  <mergeCells count="58">
    <mergeCell ref="I9:I10"/>
    <mergeCell ref="A1:I2"/>
    <mergeCell ref="N2:S4"/>
    <mergeCell ref="A3:A5"/>
    <mergeCell ref="B3:B5"/>
    <mergeCell ref="C3:C5"/>
    <mergeCell ref="D3:D5"/>
    <mergeCell ref="E3:E4"/>
    <mergeCell ref="G3:H3"/>
    <mergeCell ref="N27:Z28"/>
    <mergeCell ref="A12:A13"/>
    <mergeCell ref="B12:B13"/>
    <mergeCell ref="C12:C13"/>
    <mergeCell ref="D12:D13"/>
    <mergeCell ref="E12:E13"/>
    <mergeCell ref="F12:F13"/>
    <mergeCell ref="N8:R14"/>
    <mergeCell ref="A9:A10"/>
    <mergeCell ref="B9:B10"/>
    <mergeCell ref="C9:C10"/>
    <mergeCell ref="D9:D10"/>
    <mergeCell ref="E9:E10"/>
    <mergeCell ref="F9:F10"/>
    <mergeCell ref="G9:G10"/>
    <mergeCell ref="H9:H10"/>
    <mergeCell ref="G12:G13"/>
    <mergeCell ref="H12:H13"/>
    <mergeCell ref="I12:I13"/>
    <mergeCell ref="N18:Z18"/>
    <mergeCell ref="N19:Z19"/>
    <mergeCell ref="A30:I31"/>
    <mergeCell ref="O34:Q34"/>
    <mergeCell ref="R34:S34"/>
    <mergeCell ref="X34:Z34"/>
    <mergeCell ref="N35:Q35"/>
    <mergeCell ref="R35:S35"/>
    <mergeCell ref="T35:Y35"/>
    <mergeCell ref="O36:Q36"/>
    <mergeCell ref="R36:S36"/>
    <mergeCell ref="X36:Z36"/>
    <mergeCell ref="A37:I40"/>
    <mergeCell ref="N37:Q37"/>
    <mergeCell ref="R37:S37"/>
    <mergeCell ref="T37:Y37"/>
    <mergeCell ref="O38:Q38"/>
    <mergeCell ref="R38:S38"/>
    <mergeCell ref="X38:Z38"/>
    <mergeCell ref="N39:Q39"/>
    <mergeCell ref="R39:S39"/>
    <mergeCell ref="T39:Y39"/>
    <mergeCell ref="X41:Z41"/>
    <mergeCell ref="B43:I43"/>
    <mergeCell ref="X43:Z43"/>
    <mergeCell ref="B45:I45"/>
    <mergeCell ref="B47:I49"/>
    <mergeCell ref="B51:I55"/>
    <mergeCell ref="A56:I56"/>
    <mergeCell ref="N56:Z5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7E409-BB0F-42F6-8F16-C69098ACEF0E}">
  <dimension ref="A1:S49"/>
  <sheetViews>
    <sheetView zoomScaleNormal="100" workbookViewId="0">
      <selection activeCell="O20" sqref="O20:S20"/>
    </sheetView>
  </sheetViews>
  <sheetFormatPr baseColWidth="10" defaultRowHeight="15" x14ac:dyDescent="0.25"/>
  <sheetData>
    <row r="1" spans="1:19" s="4" customFormat="1" ht="18.75" thickBot="1" x14ac:dyDescent="0.3">
      <c r="A1" s="327" t="s">
        <v>64</v>
      </c>
      <c r="B1" s="327"/>
      <c r="C1" s="327"/>
      <c r="D1" s="327"/>
      <c r="E1" s="327"/>
      <c r="F1" s="328"/>
      <c r="G1" s="153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s="87" customFormat="1" x14ac:dyDescent="0.25">
      <c r="A2" s="329" t="s">
        <v>52</v>
      </c>
      <c r="B2" s="330"/>
      <c r="C2" s="330"/>
      <c r="D2" s="330"/>
      <c r="E2" s="331"/>
      <c r="F2" s="333" t="s">
        <v>6</v>
      </c>
      <c r="G2" s="334"/>
      <c r="H2" s="335" t="s">
        <v>65</v>
      </c>
      <c r="I2" s="334"/>
      <c r="J2" s="336"/>
      <c r="K2" s="337" t="s">
        <v>54</v>
      </c>
      <c r="L2" s="338"/>
      <c r="M2" s="338"/>
      <c r="N2" s="339"/>
      <c r="O2" s="340" t="s">
        <v>55</v>
      </c>
      <c r="P2" s="330"/>
      <c r="Q2" s="330"/>
      <c r="R2" s="330"/>
      <c r="S2" s="331"/>
    </row>
    <row r="3" spans="1:19" s="87" customFormat="1" x14ac:dyDescent="0.2">
      <c r="A3" s="314"/>
      <c r="B3" s="332"/>
      <c r="C3" s="332"/>
      <c r="D3" s="332"/>
      <c r="E3" s="316"/>
      <c r="F3" s="312" t="s">
        <v>12</v>
      </c>
      <c r="G3" s="313"/>
      <c r="H3" s="314"/>
      <c r="I3" s="315"/>
      <c r="J3" s="316"/>
      <c r="K3" s="312" t="s">
        <v>12</v>
      </c>
      <c r="L3" s="317"/>
      <c r="M3" s="318" t="s">
        <v>56</v>
      </c>
      <c r="N3" s="319"/>
      <c r="O3" s="341"/>
      <c r="P3" s="332"/>
      <c r="Q3" s="332"/>
      <c r="R3" s="332"/>
      <c r="S3" s="316"/>
    </row>
    <row r="4" spans="1:19" s="87" customFormat="1" ht="30.75" customHeight="1" x14ac:dyDescent="0.25">
      <c r="A4" s="237" t="s">
        <v>66</v>
      </c>
      <c r="B4" s="238"/>
      <c r="C4" s="239"/>
      <c r="D4" s="239"/>
      <c r="E4" s="240"/>
      <c r="F4" s="320" t="s">
        <v>59</v>
      </c>
      <c r="G4" s="321"/>
      <c r="H4" s="322" t="s">
        <v>61</v>
      </c>
      <c r="I4" s="323"/>
      <c r="J4" s="324"/>
      <c r="K4" s="154" t="s">
        <v>10</v>
      </c>
      <c r="L4" s="155" t="s">
        <v>11</v>
      </c>
      <c r="M4" s="325" t="str">
        <f>"+ / -"</f>
        <v>+ / -</v>
      </c>
      <c r="N4" s="326"/>
      <c r="O4" s="342"/>
      <c r="P4" s="343"/>
      <c r="Q4" s="343"/>
      <c r="R4" s="343"/>
      <c r="S4" s="344"/>
    </row>
    <row r="5" spans="1:19" s="88" customFormat="1" x14ac:dyDescent="0.25">
      <c r="A5" s="241">
        <v>1</v>
      </c>
      <c r="B5" s="242"/>
      <c r="C5" s="411"/>
      <c r="D5" s="411"/>
      <c r="E5" s="412"/>
      <c r="F5" s="308">
        <v>2</v>
      </c>
      <c r="G5" s="242"/>
      <c r="H5" s="241">
        <v>3</v>
      </c>
      <c r="I5" s="242"/>
      <c r="J5" s="309"/>
      <c r="K5" s="156">
        <v>4</v>
      </c>
      <c r="L5" s="157">
        <v>5</v>
      </c>
      <c r="M5" s="310">
        <v>6</v>
      </c>
      <c r="N5" s="311"/>
      <c r="O5" s="296">
        <v>7</v>
      </c>
      <c r="P5" s="297"/>
      <c r="Q5" s="297"/>
      <c r="R5" s="297"/>
      <c r="S5" s="298"/>
    </row>
    <row r="6" spans="1:19" s="89" customFormat="1" ht="15" customHeight="1" x14ac:dyDescent="0.25">
      <c r="A6" s="243" t="s">
        <v>68</v>
      </c>
      <c r="B6" s="244"/>
      <c r="C6" s="244"/>
      <c r="D6" s="244"/>
      <c r="E6" s="245"/>
      <c r="F6" s="299"/>
      <c r="G6" s="300"/>
      <c r="H6" s="301"/>
      <c r="I6" s="300"/>
      <c r="J6" s="302"/>
      <c r="K6" s="158" t="str">
        <f t="shared" ref="K6:K47" si="0">IF(OR(F6=" ",F6&gt;=H6)," ",H6-F6)</f>
        <v xml:space="preserve"> </v>
      </c>
      <c r="L6" s="159" t="str">
        <f t="shared" ref="L6:L47" si="1">IF(OR(F6=" ",F6-H6&lt;=0)," ",F6-H6)</f>
        <v xml:space="preserve"> </v>
      </c>
      <c r="M6" s="303" t="str">
        <f t="shared" ref="M6:M47" si="2">IF(AND(K6&lt;&gt;" ",K6&gt;0),K6/F6,IF(AND(L6&lt;&gt;" ",L6&gt;0),-L6/F6," "))</f>
        <v xml:space="preserve"> </v>
      </c>
      <c r="N6" s="304"/>
      <c r="O6" s="305"/>
      <c r="P6" s="306"/>
      <c r="Q6" s="306"/>
      <c r="R6" s="306"/>
      <c r="S6" s="307"/>
    </row>
    <row r="7" spans="1:19" s="89" customFormat="1" x14ac:dyDescent="0.25">
      <c r="A7" s="397"/>
      <c r="B7" s="398"/>
      <c r="C7" s="399"/>
      <c r="D7" s="399"/>
      <c r="E7" s="400"/>
      <c r="F7" s="287"/>
      <c r="G7" s="288"/>
      <c r="H7" s="289"/>
      <c r="I7" s="288"/>
      <c r="J7" s="290"/>
      <c r="K7" s="160" t="str">
        <f t="shared" si="0"/>
        <v xml:space="preserve"> </v>
      </c>
      <c r="L7" s="161" t="str">
        <f t="shared" si="1"/>
        <v xml:space="preserve"> </v>
      </c>
      <c r="M7" s="291" t="str">
        <f t="shared" si="2"/>
        <v xml:space="preserve"> </v>
      </c>
      <c r="N7" s="292"/>
      <c r="O7" s="278"/>
      <c r="P7" s="246"/>
      <c r="Q7" s="246"/>
      <c r="R7" s="246"/>
      <c r="S7" s="279"/>
    </row>
    <row r="8" spans="1:19" s="89" customFormat="1" ht="15" customHeight="1" x14ac:dyDescent="0.25">
      <c r="A8" s="401" t="s">
        <v>69</v>
      </c>
      <c r="B8" s="402"/>
      <c r="C8" s="402"/>
      <c r="D8" s="402"/>
      <c r="E8" s="403"/>
      <c r="F8" s="280"/>
      <c r="G8" s="281"/>
      <c r="H8" s="282"/>
      <c r="I8" s="281"/>
      <c r="J8" s="283"/>
      <c r="K8" s="162" t="str">
        <f t="shared" si="0"/>
        <v xml:space="preserve"> </v>
      </c>
      <c r="L8" s="163" t="str">
        <f t="shared" si="1"/>
        <v xml:space="preserve"> </v>
      </c>
      <c r="M8" s="267" t="str">
        <f t="shared" si="2"/>
        <v xml:space="preserve"> </v>
      </c>
      <c r="N8" s="268"/>
      <c r="O8" s="284"/>
      <c r="P8" s="285"/>
      <c r="Q8" s="285"/>
      <c r="R8" s="285"/>
      <c r="S8" s="286"/>
    </row>
    <row r="9" spans="1:19" s="89" customFormat="1" ht="15" customHeight="1" x14ac:dyDescent="0.25">
      <c r="A9" s="397"/>
      <c r="B9" s="398"/>
      <c r="C9" s="398"/>
      <c r="D9" s="398"/>
      <c r="E9" s="404"/>
      <c r="F9" s="287"/>
      <c r="G9" s="288"/>
      <c r="H9" s="289"/>
      <c r="I9" s="288"/>
      <c r="J9" s="290"/>
      <c r="K9" s="160" t="str">
        <f t="shared" si="0"/>
        <v xml:space="preserve"> </v>
      </c>
      <c r="L9" s="161" t="str">
        <f t="shared" si="1"/>
        <v xml:space="preserve"> </v>
      </c>
      <c r="M9" s="291" t="str">
        <f t="shared" si="2"/>
        <v xml:space="preserve"> </v>
      </c>
      <c r="N9" s="292"/>
      <c r="O9" s="278"/>
      <c r="P9" s="246"/>
      <c r="Q9" s="246"/>
      <c r="R9" s="246"/>
      <c r="S9" s="279"/>
    </row>
    <row r="10" spans="1:19" s="89" customFormat="1" ht="12.75" x14ac:dyDescent="0.25">
      <c r="A10" s="401" t="s">
        <v>70</v>
      </c>
      <c r="B10" s="402"/>
      <c r="C10" s="402"/>
      <c r="D10" s="402"/>
      <c r="E10" s="403"/>
      <c r="F10" s="280"/>
      <c r="G10" s="281"/>
      <c r="H10" s="282"/>
      <c r="I10" s="281"/>
      <c r="J10" s="283"/>
      <c r="K10" s="162" t="str">
        <f t="shared" si="0"/>
        <v xml:space="preserve"> </v>
      </c>
      <c r="L10" s="163" t="str">
        <f t="shared" si="1"/>
        <v xml:space="preserve"> </v>
      </c>
      <c r="M10" s="267" t="str">
        <f t="shared" si="2"/>
        <v xml:space="preserve"> </v>
      </c>
      <c r="N10" s="268"/>
      <c r="O10" s="293"/>
      <c r="P10" s="294"/>
      <c r="Q10" s="294"/>
      <c r="R10" s="294"/>
      <c r="S10" s="295"/>
    </row>
    <row r="11" spans="1:19" s="89" customFormat="1" ht="15" customHeight="1" x14ac:dyDescent="0.25">
      <c r="A11" s="397"/>
      <c r="B11" s="398"/>
      <c r="C11" s="398"/>
      <c r="D11" s="398"/>
      <c r="E11" s="404"/>
      <c r="F11" s="287"/>
      <c r="G11" s="288"/>
      <c r="H11" s="289"/>
      <c r="I11" s="288"/>
      <c r="J11" s="290"/>
      <c r="K11" s="160" t="str">
        <f t="shared" si="0"/>
        <v xml:space="preserve"> </v>
      </c>
      <c r="L11" s="161" t="str">
        <f t="shared" si="1"/>
        <v xml:space="preserve"> </v>
      </c>
      <c r="M11" s="291" t="str">
        <f t="shared" si="2"/>
        <v xml:space="preserve"> </v>
      </c>
      <c r="N11" s="292"/>
      <c r="O11" s="278"/>
      <c r="P11" s="246"/>
      <c r="Q11" s="246"/>
      <c r="R11" s="246"/>
      <c r="S11" s="279"/>
    </row>
    <row r="12" spans="1:19" s="89" customFormat="1" ht="15" customHeight="1" x14ac:dyDescent="0.25">
      <c r="A12" s="401" t="s">
        <v>71</v>
      </c>
      <c r="B12" s="402"/>
      <c r="C12" s="402"/>
      <c r="D12" s="402"/>
      <c r="E12" s="403"/>
      <c r="F12" s="280"/>
      <c r="G12" s="281"/>
      <c r="H12" s="282"/>
      <c r="I12" s="281"/>
      <c r="J12" s="283"/>
      <c r="K12" s="162" t="str">
        <f t="shared" si="0"/>
        <v xml:space="preserve"> </v>
      </c>
      <c r="L12" s="163" t="str">
        <f t="shared" si="1"/>
        <v xml:space="preserve"> </v>
      </c>
      <c r="M12" s="267" t="str">
        <f t="shared" si="2"/>
        <v xml:space="preserve"> </v>
      </c>
      <c r="N12" s="268"/>
      <c r="O12" s="284"/>
      <c r="P12" s="285"/>
      <c r="Q12" s="285"/>
      <c r="R12" s="285"/>
      <c r="S12" s="286"/>
    </row>
    <row r="13" spans="1:19" s="89" customFormat="1" ht="15" customHeight="1" x14ac:dyDescent="0.25">
      <c r="A13" s="397"/>
      <c r="B13" s="398"/>
      <c r="C13" s="398"/>
      <c r="D13" s="398"/>
      <c r="E13" s="404"/>
      <c r="F13" s="287"/>
      <c r="G13" s="288"/>
      <c r="H13" s="289"/>
      <c r="I13" s="288"/>
      <c r="J13" s="290"/>
      <c r="K13" s="160" t="str">
        <f t="shared" si="0"/>
        <v xml:space="preserve"> </v>
      </c>
      <c r="L13" s="161" t="str">
        <f t="shared" si="1"/>
        <v xml:space="preserve"> </v>
      </c>
      <c r="M13" s="291" t="str">
        <f t="shared" si="2"/>
        <v xml:space="preserve"> </v>
      </c>
      <c r="N13" s="292"/>
      <c r="O13" s="278"/>
      <c r="P13" s="246"/>
      <c r="Q13" s="246"/>
      <c r="R13" s="246"/>
      <c r="S13" s="279"/>
    </row>
    <row r="14" spans="1:19" s="89" customFormat="1" ht="15" customHeight="1" x14ac:dyDescent="0.25">
      <c r="A14" s="401" t="s">
        <v>72</v>
      </c>
      <c r="B14" s="402"/>
      <c r="C14" s="402"/>
      <c r="D14" s="402"/>
      <c r="E14" s="403"/>
      <c r="F14" s="280"/>
      <c r="G14" s="281"/>
      <c r="H14" s="282"/>
      <c r="I14" s="281"/>
      <c r="J14" s="283"/>
      <c r="K14" s="162" t="str">
        <f t="shared" si="0"/>
        <v xml:space="preserve"> </v>
      </c>
      <c r="L14" s="163" t="str">
        <f t="shared" si="1"/>
        <v xml:space="preserve"> </v>
      </c>
      <c r="M14" s="267" t="str">
        <f t="shared" si="2"/>
        <v xml:space="preserve"> </v>
      </c>
      <c r="N14" s="268"/>
      <c r="O14" s="284"/>
      <c r="P14" s="285"/>
      <c r="Q14" s="285"/>
      <c r="R14" s="285"/>
      <c r="S14" s="286"/>
    </row>
    <row r="15" spans="1:19" s="89" customFormat="1" ht="15" customHeight="1" x14ac:dyDescent="0.25">
      <c r="A15" s="397"/>
      <c r="B15" s="398"/>
      <c r="C15" s="398"/>
      <c r="D15" s="398"/>
      <c r="E15" s="404"/>
      <c r="F15" s="287"/>
      <c r="G15" s="288"/>
      <c r="H15" s="289"/>
      <c r="I15" s="288"/>
      <c r="J15" s="290"/>
      <c r="K15" s="160" t="str">
        <f t="shared" si="0"/>
        <v xml:space="preserve"> </v>
      </c>
      <c r="L15" s="161" t="str">
        <f t="shared" si="1"/>
        <v xml:space="preserve"> </v>
      </c>
      <c r="M15" s="291" t="str">
        <f t="shared" si="2"/>
        <v xml:space="preserve"> </v>
      </c>
      <c r="N15" s="292"/>
      <c r="O15" s="278"/>
      <c r="P15" s="246"/>
      <c r="Q15" s="246"/>
      <c r="R15" s="246"/>
      <c r="S15" s="279"/>
    </row>
    <row r="16" spans="1:19" s="89" customFormat="1" ht="15" customHeight="1" x14ac:dyDescent="0.25">
      <c r="A16" s="401" t="s">
        <v>67</v>
      </c>
      <c r="B16" s="402"/>
      <c r="C16" s="402"/>
      <c r="D16" s="402"/>
      <c r="E16" s="403"/>
      <c r="F16" s="280"/>
      <c r="G16" s="281"/>
      <c r="H16" s="282"/>
      <c r="I16" s="281"/>
      <c r="J16" s="283"/>
      <c r="K16" s="162" t="str">
        <f t="shared" si="0"/>
        <v xml:space="preserve"> </v>
      </c>
      <c r="L16" s="163" t="str">
        <f t="shared" si="1"/>
        <v xml:space="preserve"> </v>
      </c>
      <c r="M16" s="267" t="str">
        <f t="shared" si="2"/>
        <v xml:space="preserve"> </v>
      </c>
      <c r="N16" s="268"/>
      <c r="O16" s="284"/>
      <c r="P16" s="285"/>
      <c r="Q16" s="285"/>
      <c r="R16" s="285"/>
      <c r="S16" s="286"/>
    </row>
    <row r="17" spans="1:19" s="89" customFormat="1" ht="15" customHeight="1" x14ac:dyDescent="0.25">
      <c r="A17" s="405"/>
      <c r="B17" s="406"/>
      <c r="C17" s="406"/>
      <c r="D17" s="406"/>
      <c r="E17" s="407"/>
      <c r="F17" s="272"/>
      <c r="G17" s="273"/>
      <c r="H17" s="274"/>
      <c r="I17" s="273"/>
      <c r="J17" s="275"/>
      <c r="K17" s="164" t="str">
        <f t="shared" si="0"/>
        <v xml:space="preserve"> </v>
      </c>
      <c r="L17" s="165" t="str">
        <f t="shared" si="1"/>
        <v xml:space="preserve"> </v>
      </c>
      <c r="M17" s="276" t="str">
        <f t="shared" si="2"/>
        <v xml:space="preserve"> </v>
      </c>
      <c r="N17" s="277"/>
      <c r="O17" s="260"/>
      <c r="P17" s="261"/>
      <c r="Q17" s="261"/>
      <c r="R17" s="261"/>
      <c r="S17" s="262"/>
    </row>
    <row r="18" spans="1:19" s="89" customFormat="1" ht="15" customHeight="1" x14ac:dyDescent="0.25">
      <c r="A18" s="405"/>
      <c r="B18" s="406"/>
      <c r="C18" s="406"/>
      <c r="D18" s="406"/>
      <c r="E18" s="407"/>
      <c r="F18" s="272"/>
      <c r="G18" s="273"/>
      <c r="H18" s="274"/>
      <c r="I18" s="273"/>
      <c r="J18" s="275"/>
      <c r="K18" s="164" t="str">
        <f t="shared" si="0"/>
        <v xml:space="preserve"> </v>
      </c>
      <c r="L18" s="165" t="str">
        <f t="shared" si="1"/>
        <v xml:space="preserve"> </v>
      </c>
      <c r="M18" s="276" t="str">
        <f t="shared" si="2"/>
        <v xml:space="preserve"> </v>
      </c>
      <c r="N18" s="277"/>
      <c r="O18" s="260"/>
      <c r="P18" s="261"/>
      <c r="Q18" s="261"/>
      <c r="R18" s="261"/>
      <c r="S18" s="262"/>
    </row>
    <row r="19" spans="1:19" s="89" customFormat="1" ht="15" customHeight="1" x14ac:dyDescent="0.25">
      <c r="A19" s="405"/>
      <c r="B19" s="406"/>
      <c r="C19" s="406"/>
      <c r="D19" s="406"/>
      <c r="E19" s="407"/>
      <c r="F19" s="272"/>
      <c r="G19" s="273"/>
      <c r="H19" s="274"/>
      <c r="I19" s="273"/>
      <c r="J19" s="275"/>
      <c r="K19" s="164" t="str">
        <f t="shared" si="0"/>
        <v xml:space="preserve"> </v>
      </c>
      <c r="L19" s="165" t="str">
        <f t="shared" si="1"/>
        <v xml:space="preserve"> </v>
      </c>
      <c r="M19" s="276" t="str">
        <f t="shared" si="2"/>
        <v xml:space="preserve"> </v>
      </c>
      <c r="N19" s="277"/>
      <c r="O19" s="260"/>
      <c r="P19" s="261"/>
      <c r="Q19" s="261"/>
      <c r="R19" s="261"/>
      <c r="S19" s="262"/>
    </row>
    <row r="20" spans="1:19" s="89" customFormat="1" ht="15" customHeight="1" x14ac:dyDescent="0.25">
      <c r="A20" s="405"/>
      <c r="B20" s="406"/>
      <c r="C20" s="406"/>
      <c r="D20" s="406"/>
      <c r="E20" s="407"/>
      <c r="F20" s="272"/>
      <c r="G20" s="273"/>
      <c r="H20" s="274"/>
      <c r="I20" s="273"/>
      <c r="J20" s="275"/>
      <c r="K20" s="164" t="str">
        <f t="shared" si="0"/>
        <v xml:space="preserve"> </v>
      </c>
      <c r="L20" s="165" t="str">
        <f t="shared" si="1"/>
        <v xml:space="preserve"> </v>
      </c>
      <c r="M20" s="276" t="str">
        <f t="shared" si="2"/>
        <v xml:space="preserve"> </v>
      </c>
      <c r="N20" s="277"/>
      <c r="O20" s="260"/>
      <c r="P20" s="261"/>
      <c r="Q20" s="261"/>
      <c r="R20" s="261"/>
      <c r="S20" s="262"/>
    </row>
    <row r="21" spans="1:19" s="89" customFormat="1" ht="15" customHeight="1" x14ac:dyDescent="0.25">
      <c r="A21" s="405"/>
      <c r="B21" s="406"/>
      <c r="C21" s="406"/>
      <c r="D21" s="406"/>
      <c r="E21" s="407"/>
      <c r="F21" s="272"/>
      <c r="G21" s="273"/>
      <c r="H21" s="274"/>
      <c r="I21" s="273"/>
      <c r="J21" s="275"/>
      <c r="K21" s="164" t="str">
        <f t="shared" si="0"/>
        <v xml:space="preserve"> </v>
      </c>
      <c r="L21" s="165" t="str">
        <f t="shared" si="1"/>
        <v xml:space="preserve"> </v>
      </c>
      <c r="M21" s="276" t="str">
        <f t="shared" si="2"/>
        <v xml:space="preserve"> </v>
      </c>
      <c r="N21" s="277"/>
      <c r="O21" s="260"/>
      <c r="P21" s="261"/>
      <c r="Q21" s="261"/>
      <c r="R21" s="261"/>
      <c r="S21" s="262"/>
    </row>
    <row r="22" spans="1:19" s="89" customFormat="1" ht="15" customHeight="1" x14ac:dyDescent="0.25">
      <c r="A22" s="405"/>
      <c r="B22" s="406"/>
      <c r="C22" s="406"/>
      <c r="D22" s="406"/>
      <c r="E22" s="407"/>
      <c r="F22" s="272"/>
      <c r="G22" s="273"/>
      <c r="H22" s="274"/>
      <c r="I22" s="273"/>
      <c r="J22" s="275"/>
      <c r="K22" s="164" t="str">
        <f t="shared" si="0"/>
        <v xml:space="preserve"> </v>
      </c>
      <c r="L22" s="165" t="str">
        <f t="shared" si="1"/>
        <v xml:space="preserve"> </v>
      </c>
      <c r="M22" s="276" t="str">
        <f t="shared" si="2"/>
        <v xml:space="preserve"> </v>
      </c>
      <c r="N22" s="277"/>
      <c r="O22" s="260"/>
      <c r="P22" s="261"/>
      <c r="Q22" s="261"/>
      <c r="R22" s="261"/>
      <c r="S22" s="262"/>
    </row>
    <row r="23" spans="1:19" s="89" customFormat="1" ht="15" customHeight="1" x14ac:dyDescent="0.25">
      <c r="A23" s="405"/>
      <c r="B23" s="406"/>
      <c r="C23" s="406"/>
      <c r="D23" s="406"/>
      <c r="E23" s="407"/>
      <c r="F23" s="272"/>
      <c r="G23" s="273"/>
      <c r="H23" s="274"/>
      <c r="I23" s="273"/>
      <c r="J23" s="275"/>
      <c r="K23" s="164" t="str">
        <f t="shared" si="0"/>
        <v xml:space="preserve"> </v>
      </c>
      <c r="L23" s="165" t="str">
        <f t="shared" si="1"/>
        <v xml:space="preserve"> </v>
      </c>
      <c r="M23" s="276" t="str">
        <f t="shared" si="2"/>
        <v xml:space="preserve"> </v>
      </c>
      <c r="N23" s="277"/>
      <c r="O23" s="260"/>
      <c r="P23" s="261"/>
      <c r="Q23" s="261"/>
      <c r="R23" s="261"/>
      <c r="S23" s="262"/>
    </row>
    <row r="24" spans="1:19" s="89" customFormat="1" ht="15" customHeight="1" x14ac:dyDescent="0.25">
      <c r="A24" s="405"/>
      <c r="B24" s="406"/>
      <c r="C24" s="406"/>
      <c r="D24" s="406"/>
      <c r="E24" s="407"/>
      <c r="F24" s="272"/>
      <c r="G24" s="273"/>
      <c r="H24" s="274"/>
      <c r="I24" s="273"/>
      <c r="J24" s="275"/>
      <c r="K24" s="164" t="str">
        <f t="shared" si="0"/>
        <v xml:space="preserve"> </v>
      </c>
      <c r="L24" s="165" t="str">
        <f t="shared" si="1"/>
        <v xml:space="preserve"> </v>
      </c>
      <c r="M24" s="276" t="str">
        <f t="shared" si="2"/>
        <v xml:space="preserve"> </v>
      </c>
      <c r="N24" s="277"/>
      <c r="O24" s="260"/>
      <c r="P24" s="261"/>
      <c r="Q24" s="261"/>
      <c r="R24" s="261"/>
      <c r="S24" s="262"/>
    </row>
    <row r="25" spans="1:19" s="89" customFormat="1" ht="15" customHeight="1" x14ac:dyDescent="0.25">
      <c r="A25" s="405"/>
      <c r="B25" s="406"/>
      <c r="C25" s="406"/>
      <c r="D25" s="406"/>
      <c r="E25" s="407"/>
      <c r="F25" s="272"/>
      <c r="G25" s="273"/>
      <c r="H25" s="274"/>
      <c r="I25" s="273"/>
      <c r="J25" s="275"/>
      <c r="K25" s="164" t="str">
        <f t="shared" si="0"/>
        <v xml:space="preserve"> </v>
      </c>
      <c r="L25" s="165" t="str">
        <f t="shared" si="1"/>
        <v xml:space="preserve"> </v>
      </c>
      <c r="M25" s="276" t="str">
        <f t="shared" si="2"/>
        <v xml:space="preserve"> </v>
      </c>
      <c r="N25" s="277"/>
      <c r="O25" s="260"/>
      <c r="P25" s="261"/>
      <c r="Q25" s="261"/>
      <c r="R25" s="261"/>
      <c r="S25" s="262"/>
    </row>
    <row r="26" spans="1:19" s="89" customFormat="1" ht="15" customHeight="1" x14ac:dyDescent="0.25">
      <c r="A26" s="405"/>
      <c r="B26" s="406"/>
      <c r="C26" s="406"/>
      <c r="D26" s="406"/>
      <c r="E26" s="407"/>
      <c r="F26" s="272"/>
      <c r="G26" s="273"/>
      <c r="H26" s="274"/>
      <c r="I26" s="273"/>
      <c r="J26" s="275"/>
      <c r="K26" s="164" t="str">
        <f t="shared" si="0"/>
        <v xml:space="preserve"> </v>
      </c>
      <c r="L26" s="165" t="str">
        <f t="shared" si="1"/>
        <v xml:space="preserve"> </v>
      </c>
      <c r="M26" s="276" t="str">
        <f t="shared" si="2"/>
        <v xml:space="preserve"> </v>
      </c>
      <c r="N26" s="277"/>
      <c r="O26" s="260"/>
      <c r="P26" s="261"/>
      <c r="Q26" s="261"/>
      <c r="R26" s="261"/>
      <c r="S26" s="262"/>
    </row>
    <row r="27" spans="1:19" s="89" customFormat="1" ht="15" customHeight="1" x14ac:dyDescent="0.25">
      <c r="A27" s="405"/>
      <c r="B27" s="406"/>
      <c r="C27" s="406"/>
      <c r="D27" s="406"/>
      <c r="E27" s="407"/>
      <c r="F27" s="272"/>
      <c r="G27" s="273"/>
      <c r="H27" s="274"/>
      <c r="I27" s="273"/>
      <c r="J27" s="275"/>
      <c r="K27" s="164" t="str">
        <f t="shared" si="0"/>
        <v xml:space="preserve"> </v>
      </c>
      <c r="L27" s="165" t="str">
        <f t="shared" si="1"/>
        <v xml:space="preserve"> </v>
      </c>
      <c r="M27" s="276" t="str">
        <f t="shared" si="2"/>
        <v xml:space="preserve"> </v>
      </c>
      <c r="N27" s="277"/>
      <c r="O27" s="260"/>
      <c r="P27" s="261"/>
      <c r="Q27" s="261"/>
      <c r="R27" s="261"/>
      <c r="S27" s="262"/>
    </row>
    <row r="28" spans="1:19" s="89" customFormat="1" ht="15" customHeight="1" x14ac:dyDescent="0.25">
      <c r="A28" s="405"/>
      <c r="B28" s="406"/>
      <c r="C28" s="406"/>
      <c r="D28" s="406"/>
      <c r="E28" s="407"/>
      <c r="F28" s="272"/>
      <c r="G28" s="273"/>
      <c r="H28" s="274"/>
      <c r="I28" s="273"/>
      <c r="J28" s="275"/>
      <c r="K28" s="164" t="str">
        <f t="shared" si="0"/>
        <v xml:space="preserve"> </v>
      </c>
      <c r="L28" s="165" t="str">
        <f t="shared" si="1"/>
        <v xml:space="preserve"> </v>
      </c>
      <c r="M28" s="276" t="str">
        <f t="shared" si="2"/>
        <v xml:space="preserve"> </v>
      </c>
      <c r="N28" s="277"/>
      <c r="O28" s="260"/>
      <c r="P28" s="261"/>
      <c r="Q28" s="261"/>
      <c r="R28" s="261"/>
      <c r="S28" s="262"/>
    </row>
    <row r="29" spans="1:19" s="89" customFormat="1" ht="15" customHeight="1" x14ac:dyDescent="0.25">
      <c r="A29" s="405"/>
      <c r="B29" s="406"/>
      <c r="C29" s="406"/>
      <c r="D29" s="406"/>
      <c r="E29" s="407"/>
      <c r="F29" s="272"/>
      <c r="G29" s="273"/>
      <c r="H29" s="274"/>
      <c r="I29" s="273"/>
      <c r="J29" s="275"/>
      <c r="K29" s="164" t="str">
        <f t="shared" si="0"/>
        <v xml:space="preserve"> </v>
      </c>
      <c r="L29" s="165" t="str">
        <f t="shared" si="1"/>
        <v xml:space="preserve"> </v>
      </c>
      <c r="M29" s="276" t="str">
        <f t="shared" si="2"/>
        <v xml:space="preserve"> </v>
      </c>
      <c r="N29" s="277"/>
      <c r="O29" s="260"/>
      <c r="P29" s="261"/>
      <c r="Q29" s="261"/>
      <c r="R29" s="261"/>
      <c r="S29" s="262"/>
    </row>
    <row r="30" spans="1:19" s="89" customFormat="1" ht="15" customHeight="1" x14ac:dyDescent="0.25">
      <c r="A30" s="405"/>
      <c r="B30" s="406"/>
      <c r="C30" s="406"/>
      <c r="D30" s="406"/>
      <c r="E30" s="407"/>
      <c r="F30" s="272"/>
      <c r="G30" s="273"/>
      <c r="H30" s="274"/>
      <c r="I30" s="273"/>
      <c r="J30" s="275"/>
      <c r="K30" s="164" t="str">
        <f t="shared" si="0"/>
        <v xml:space="preserve"> </v>
      </c>
      <c r="L30" s="165" t="str">
        <f t="shared" si="1"/>
        <v xml:space="preserve"> </v>
      </c>
      <c r="M30" s="276" t="str">
        <f t="shared" si="2"/>
        <v xml:space="preserve"> </v>
      </c>
      <c r="N30" s="277"/>
      <c r="O30" s="260"/>
      <c r="P30" s="261"/>
      <c r="Q30" s="261"/>
      <c r="R30" s="261"/>
      <c r="S30" s="262"/>
    </row>
    <row r="31" spans="1:19" s="89" customFormat="1" ht="15" customHeight="1" x14ac:dyDescent="0.25">
      <c r="A31" s="405"/>
      <c r="B31" s="406"/>
      <c r="C31" s="406"/>
      <c r="D31" s="406"/>
      <c r="E31" s="407"/>
      <c r="F31" s="272"/>
      <c r="G31" s="273"/>
      <c r="H31" s="274"/>
      <c r="I31" s="273"/>
      <c r="J31" s="275"/>
      <c r="K31" s="164" t="str">
        <f t="shared" si="0"/>
        <v xml:space="preserve"> </v>
      </c>
      <c r="L31" s="165" t="str">
        <f t="shared" si="1"/>
        <v xml:space="preserve"> </v>
      </c>
      <c r="M31" s="276" t="str">
        <f t="shared" si="2"/>
        <v xml:space="preserve"> </v>
      </c>
      <c r="N31" s="277"/>
      <c r="O31" s="260"/>
      <c r="P31" s="261"/>
      <c r="Q31" s="261"/>
      <c r="R31" s="261"/>
      <c r="S31" s="262"/>
    </row>
    <row r="32" spans="1:19" s="89" customFormat="1" ht="15" customHeight="1" x14ac:dyDescent="0.25">
      <c r="A32" s="405"/>
      <c r="B32" s="406"/>
      <c r="C32" s="406"/>
      <c r="D32" s="406"/>
      <c r="E32" s="407"/>
      <c r="F32" s="272"/>
      <c r="G32" s="273"/>
      <c r="H32" s="274"/>
      <c r="I32" s="273"/>
      <c r="J32" s="275"/>
      <c r="K32" s="164" t="str">
        <f t="shared" si="0"/>
        <v xml:space="preserve"> </v>
      </c>
      <c r="L32" s="165" t="str">
        <f t="shared" si="1"/>
        <v xml:space="preserve"> </v>
      </c>
      <c r="M32" s="276" t="str">
        <f t="shared" si="2"/>
        <v xml:space="preserve"> </v>
      </c>
      <c r="N32" s="277"/>
      <c r="O32" s="260"/>
      <c r="P32" s="261"/>
      <c r="Q32" s="261"/>
      <c r="R32" s="261"/>
      <c r="S32" s="262"/>
    </row>
    <row r="33" spans="1:19" s="89" customFormat="1" ht="15" customHeight="1" x14ac:dyDescent="0.25">
      <c r="A33" s="405"/>
      <c r="B33" s="406"/>
      <c r="C33" s="406"/>
      <c r="D33" s="406"/>
      <c r="E33" s="407"/>
      <c r="F33" s="272"/>
      <c r="G33" s="273"/>
      <c r="H33" s="274"/>
      <c r="I33" s="273"/>
      <c r="J33" s="275"/>
      <c r="K33" s="164" t="str">
        <f t="shared" si="0"/>
        <v xml:space="preserve"> </v>
      </c>
      <c r="L33" s="165" t="str">
        <f t="shared" si="1"/>
        <v xml:space="preserve"> </v>
      </c>
      <c r="M33" s="276" t="str">
        <f t="shared" si="2"/>
        <v xml:space="preserve"> </v>
      </c>
      <c r="N33" s="277"/>
      <c r="O33" s="260"/>
      <c r="P33" s="261"/>
      <c r="Q33" s="261"/>
      <c r="R33" s="261"/>
      <c r="S33" s="262"/>
    </row>
    <row r="34" spans="1:19" s="89" customFormat="1" ht="15" customHeight="1" x14ac:dyDescent="0.25">
      <c r="A34" s="405"/>
      <c r="B34" s="406"/>
      <c r="C34" s="406"/>
      <c r="D34" s="406"/>
      <c r="E34" s="407"/>
      <c r="F34" s="272"/>
      <c r="G34" s="273"/>
      <c r="H34" s="274"/>
      <c r="I34" s="273"/>
      <c r="J34" s="275"/>
      <c r="K34" s="164" t="str">
        <f t="shared" si="0"/>
        <v xml:space="preserve"> </v>
      </c>
      <c r="L34" s="165" t="str">
        <f t="shared" si="1"/>
        <v xml:space="preserve"> </v>
      </c>
      <c r="M34" s="276" t="str">
        <f t="shared" si="2"/>
        <v xml:space="preserve"> </v>
      </c>
      <c r="N34" s="277"/>
      <c r="O34" s="260"/>
      <c r="P34" s="261"/>
      <c r="Q34" s="261"/>
      <c r="R34" s="261"/>
      <c r="S34" s="262"/>
    </row>
    <row r="35" spans="1:19" s="89" customFormat="1" ht="15" customHeight="1" x14ac:dyDescent="0.25">
      <c r="A35" s="405"/>
      <c r="B35" s="406"/>
      <c r="C35" s="406"/>
      <c r="D35" s="406"/>
      <c r="E35" s="407"/>
      <c r="F35" s="272"/>
      <c r="G35" s="273"/>
      <c r="H35" s="274"/>
      <c r="I35" s="273"/>
      <c r="J35" s="275"/>
      <c r="K35" s="164" t="str">
        <f t="shared" si="0"/>
        <v xml:space="preserve"> </v>
      </c>
      <c r="L35" s="165" t="str">
        <f t="shared" si="1"/>
        <v xml:space="preserve"> </v>
      </c>
      <c r="M35" s="276" t="str">
        <f t="shared" si="2"/>
        <v xml:space="preserve"> </v>
      </c>
      <c r="N35" s="277"/>
      <c r="O35" s="260"/>
      <c r="P35" s="261"/>
      <c r="Q35" s="261"/>
      <c r="R35" s="261"/>
      <c r="S35" s="262"/>
    </row>
    <row r="36" spans="1:19" s="89" customFormat="1" ht="15" customHeight="1" x14ac:dyDescent="0.25">
      <c r="A36" s="405"/>
      <c r="B36" s="406"/>
      <c r="C36" s="406"/>
      <c r="D36" s="406"/>
      <c r="E36" s="407"/>
      <c r="F36" s="272"/>
      <c r="G36" s="273"/>
      <c r="H36" s="274"/>
      <c r="I36" s="273"/>
      <c r="J36" s="275"/>
      <c r="K36" s="164" t="str">
        <f t="shared" si="0"/>
        <v xml:space="preserve"> </v>
      </c>
      <c r="L36" s="165" t="str">
        <f t="shared" si="1"/>
        <v xml:space="preserve"> </v>
      </c>
      <c r="M36" s="276" t="str">
        <f t="shared" si="2"/>
        <v xml:space="preserve"> </v>
      </c>
      <c r="N36" s="277"/>
      <c r="O36" s="260"/>
      <c r="P36" s="261"/>
      <c r="Q36" s="261"/>
      <c r="R36" s="261"/>
      <c r="S36" s="262"/>
    </row>
    <row r="37" spans="1:19" s="89" customFormat="1" ht="15" customHeight="1" x14ac:dyDescent="0.25">
      <c r="A37" s="405"/>
      <c r="B37" s="406"/>
      <c r="C37" s="406"/>
      <c r="D37" s="406"/>
      <c r="E37" s="407"/>
      <c r="F37" s="272"/>
      <c r="G37" s="273"/>
      <c r="H37" s="274"/>
      <c r="I37" s="273"/>
      <c r="J37" s="275"/>
      <c r="K37" s="164" t="str">
        <f t="shared" si="0"/>
        <v xml:space="preserve"> </v>
      </c>
      <c r="L37" s="165" t="str">
        <f t="shared" si="1"/>
        <v xml:space="preserve"> </v>
      </c>
      <c r="M37" s="276" t="str">
        <f t="shared" si="2"/>
        <v xml:space="preserve"> </v>
      </c>
      <c r="N37" s="277"/>
      <c r="O37" s="260"/>
      <c r="P37" s="261"/>
      <c r="Q37" s="261"/>
      <c r="R37" s="261"/>
      <c r="S37" s="262"/>
    </row>
    <row r="38" spans="1:19" s="89" customFormat="1" ht="15" customHeight="1" x14ac:dyDescent="0.25">
      <c r="A38" s="405"/>
      <c r="B38" s="406"/>
      <c r="C38" s="406"/>
      <c r="D38" s="406"/>
      <c r="E38" s="407"/>
      <c r="F38" s="272"/>
      <c r="G38" s="273"/>
      <c r="H38" s="274"/>
      <c r="I38" s="273"/>
      <c r="J38" s="275"/>
      <c r="K38" s="164" t="str">
        <f t="shared" si="0"/>
        <v xml:space="preserve"> </v>
      </c>
      <c r="L38" s="165" t="str">
        <f t="shared" si="1"/>
        <v xml:space="preserve"> </v>
      </c>
      <c r="M38" s="276" t="str">
        <f t="shared" si="2"/>
        <v xml:space="preserve"> </v>
      </c>
      <c r="N38" s="277"/>
      <c r="O38" s="260"/>
      <c r="P38" s="261"/>
      <c r="Q38" s="261"/>
      <c r="R38" s="261"/>
      <c r="S38" s="262"/>
    </row>
    <row r="39" spans="1:19" s="89" customFormat="1" ht="15" customHeight="1" x14ac:dyDescent="0.25">
      <c r="A39" s="405"/>
      <c r="B39" s="406"/>
      <c r="C39" s="406"/>
      <c r="D39" s="406"/>
      <c r="E39" s="407"/>
      <c r="F39" s="272"/>
      <c r="G39" s="273"/>
      <c r="H39" s="274"/>
      <c r="I39" s="273"/>
      <c r="J39" s="275"/>
      <c r="K39" s="164" t="str">
        <f t="shared" si="0"/>
        <v xml:space="preserve"> </v>
      </c>
      <c r="L39" s="165" t="str">
        <f t="shared" si="1"/>
        <v xml:space="preserve"> </v>
      </c>
      <c r="M39" s="276" t="str">
        <f t="shared" si="2"/>
        <v xml:space="preserve"> </v>
      </c>
      <c r="N39" s="277"/>
      <c r="O39" s="260"/>
      <c r="P39" s="261"/>
      <c r="Q39" s="261"/>
      <c r="R39" s="261"/>
      <c r="S39" s="262"/>
    </row>
    <row r="40" spans="1:19" s="89" customFormat="1" ht="15" customHeight="1" x14ac:dyDescent="0.25">
      <c r="A40" s="405"/>
      <c r="B40" s="406"/>
      <c r="C40" s="406"/>
      <c r="D40" s="406"/>
      <c r="E40" s="407"/>
      <c r="F40" s="272"/>
      <c r="G40" s="273"/>
      <c r="H40" s="274"/>
      <c r="I40" s="273"/>
      <c r="J40" s="275"/>
      <c r="K40" s="164" t="str">
        <f t="shared" si="0"/>
        <v xml:space="preserve"> </v>
      </c>
      <c r="L40" s="165" t="str">
        <f t="shared" si="1"/>
        <v xml:space="preserve"> </v>
      </c>
      <c r="M40" s="276" t="str">
        <f t="shared" si="2"/>
        <v xml:space="preserve"> </v>
      </c>
      <c r="N40" s="277"/>
      <c r="O40" s="260"/>
      <c r="P40" s="261"/>
      <c r="Q40" s="261"/>
      <c r="R40" s="261"/>
      <c r="S40" s="262"/>
    </row>
    <row r="41" spans="1:19" s="89" customFormat="1" ht="15" customHeight="1" x14ac:dyDescent="0.25">
      <c r="A41" s="405"/>
      <c r="B41" s="406"/>
      <c r="C41" s="406"/>
      <c r="D41" s="406"/>
      <c r="E41" s="407"/>
      <c r="F41" s="272"/>
      <c r="G41" s="273"/>
      <c r="H41" s="274"/>
      <c r="I41" s="273"/>
      <c r="J41" s="275"/>
      <c r="K41" s="164" t="str">
        <f t="shared" si="0"/>
        <v xml:space="preserve"> </v>
      </c>
      <c r="L41" s="165" t="str">
        <f t="shared" si="1"/>
        <v xml:space="preserve"> </v>
      </c>
      <c r="M41" s="276" t="str">
        <f t="shared" si="2"/>
        <v xml:space="preserve"> </v>
      </c>
      <c r="N41" s="277"/>
      <c r="O41" s="260"/>
      <c r="P41" s="261"/>
      <c r="Q41" s="261"/>
      <c r="R41" s="261"/>
      <c r="S41" s="262"/>
    </row>
    <row r="42" spans="1:19" s="89" customFormat="1" ht="15" customHeight="1" x14ac:dyDescent="0.25">
      <c r="A42" s="405"/>
      <c r="B42" s="406"/>
      <c r="C42" s="406"/>
      <c r="D42" s="406"/>
      <c r="E42" s="407"/>
      <c r="F42" s="272"/>
      <c r="G42" s="273"/>
      <c r="H42" s="274"/>
      <c r="I42" s="273"/>
      <c r="J42" s="275"/>
      <c r="K42" s="164" t="str">
        <f t="shared" si="0"/>
        <v xml:space="preserve"> </v>
      </c>
      <c r="L42" s="165" t="str">
        <f t="shared" si="1"/>
        <v xml:space="preserve"> </v>
      </c>
      <c r="M42" s="276" t="str">
        <f t="shared" si="2"/>
        <v xml:space="preserve"> </v>
      </c>
      <c r="N42" s="277"/>
      <c r="O42" s="260"/>
      <c r="P42" s="261"/>
      <c r="Q42" s="261"/>
      <c r="R42" s="261"/>
      <c r="S42" s="262"/>
    </row>
    <row r="43" spans="1:19" s="89" customFormat="1" ht="15" customHeight="1" x14ac:dyDescent="0.25">
      <c r="A43" s="405"/>
      <c r="B43" s="406"/>
      <c r="C43" s="406"/>
      <c r="D43" s="406"/>
      <c r="E43" s="407"/>
      <c r="F43" s="272"/>
      <c r="G43" s="273"/>
      <c r="H43" s="274"/>
      <c r="I43" s="273"/>
      <c r="J43" s="275"/>
      <c r="K43" s="164" t="str">
        <f t="shared" si="0"/>
        <v xml:space="preserve"> </v>
      </c>
      <c r="L43" s="165" t="str">
        <f t="shared" si="1"/>
        <v xml:space="preserve"> </v>
      </c>
      <c r="M43" s="276" t="str">
        <f t="shared" si="2"/>
        <v xml:space="preserve"> </v>
      </c>
      <c r="N43" s="277"/>
      <c r="O43" s="260"/>
      <c r="P43" s="261"/>
      <c r="Q43" s="261"/>
      <c r="R43" s="261"/>
      <c r="S43" s="262"/>
    </row>
    <row r="44" spans="1:19" s="89" customFormat="1" ht="15" customHeight="1" x14ac:dyDescent="0.25">
      <c r="A44" s="405"/>
      <c r="B44" s="406"/>
      <c r="C44" s="406"/>
      <c r="D44" s="406"/>
      <c r="E44" s="407"/>
      <c r="F44" s="272"/>
      <c r="G44" s="273"/>
      <c r="H44" s="274"/>
      <c r="I44" s="273"/>
      <c r="J44" s="275"/>
      <c r="K44" s="164" t="str">
        <f t="shared" si="0"/>
        <v xml:space="preserve"> </v>
      </c>
      <c r="L44" s="165" t="str">
        <f t="shared" si="1"/>
        <v xml:space="preserve"> </v>
      </c>
      <c r="M44" s="276" t="str">
        <f t="shared" si="2"/>
        <v xml:space="preserve"> </v>
      </c>
      <c r="N44" s="277"/>
      <c r="O44" s="260"/>
      <c r="P44" s="261"/>
      <c r="Q44" s="261"/>
      <c r="R44" s="261"/>
      <c r="S44" s="262"/>
    </row>
    <row r="45" spans="1:19" s="89" customFormat="1" ht="15" customHeight="1" x14ac:dyDescent="0.25">
      <c r="A45" s="405"/>
      <c r="B45" s="406"/>
      <c r="C45" s="406"/>
      <c r="D45" s="406"/>
      <c r="E45" s="407"/>
      <c r="F45" s="272"/>
      <c r="G45" s="273"/>
      <c r="H45" s="274"/>
      <c r="I45" s="273"/>
      <c r="J45" s="275"/>
      <c r="K45" s="164" t="str">
        <f t="shared" si="0"/>
        <v xml:space="preserve"> </v>
      </c>
      <c r="L45" s="165" t="str">
        <f t="shared" si="1"/>
        <v xml:space="preserve"> </v>
      </c>
      <c r="M45" s="276" t="str">
        <f t="shared" si="2"/>
        <v xml:space="preserve"> </v>
      </c>
      <c r="N45" s="277"/>
      <c r="O45" s="260"/>
      <c r="P45" s="261"/>
      <c r="Q45" s="261"/>
      <c r="R45" s="261"/>
      <c r="S45" s="262"/>
    </row>
    <row r="46" spans="1:19" s="89" customFormat="1" ht="15" customHeight="1" x14ac:dyDescent="0.25">
      <c r="A46" s="405"/>
      <c r="B46" s="406"/>
      <c r="C46" s="406"/>
      <c r="D46" s="406"/>
      <c r="E46" s="407"/>
      <c r="F46" s="272"/>
      <c r="G46" s="273"/>
      <c r="H46" s="274"/>
      <c r="I46" s="273"/>
      <c r="J46" s="275"/>
      <c r="K46" s="164" t="str">
        <f t="shared" si="0"/>
        <v xml:space="preserve"> </v>
      </c>
      <c r="L46" s="165" t="str">
        <f t="shared" si="1"/>
        <v xml:space="preserve"> </v>
      </c>
      <c r="M46" s="276" t="str">
        <f t="shared" si="2"/>
        <v xml:space="preserve"> </v>
      </c>
      <c r="N46" s="277"/>
      <c r="O46" s="260"/>
      <c r="P46" s="261"/>
      <c r="Q46" s="261"/>
      <c r="R46" s="261"/>
      <c r="S46" s="262"/>
    </row>
    <row r="47" spans="1:19" s="89" customFormat="1" ht="15.75" customHeight="1" thickBot="1" x14ac:dyDescent="0.3">
      <c r="A47" s="408"/>
      <c r="B47" s="409"/>
      <c r="C47" s="409"/>
      <c r="D47" s="409"/>
      <c r="E47" s="410"/>
      <c r="F47" s="263"/>
      <c r="G47" s="264"/>
      <c r="H47" s="265"/>
      <c r="I47" s="264"/>
      <c r="J47" s="266"/>
      <c r="K47" s="162" t="str">
        <f t="shared" si="0"/>
        <v xml:space="preserve"> </v>
      </c>
      <c r="L47" s="163" t="str">
        <f t="shared" si="1"/>
        <v xml:space="preserve"> </v>
      </c>
      <c r="M47" s="267" t="str">
        <f t="shared" si="2"/>
        <v xml:space="preserve"> </v>
      </c>
      <c r="N47" s="268"/>
      <c r="O47" s="269"/>
      <c r="P47" s="270"/>
      <c r="Q47" s="270"/>
      <c r="R47" s="270"/>
      <c r="S47" s="271"/>
    </row>
    <row r="48" spans="1:19" s="103" customFormat="1" ht="16.5" thickBot="1" x14ac:dyDescent="0.3">
      <c r="A48" s="247" t="s">
        <v>62</v>
      </c>
      <c r="B48" s="248"/>
      <c r="C48" s="248"/>
      <c r="D48" s="248"/>
      <c r="E48" s="249"/>
      <c r="F48" s="250" t="str">
        <f>IF(SUM(F6:G47)=0," ",SUM(F6:G47))</f>
        <v xml:space="preserve"> </v>
      </c>
      <c r="G48" s="251"/>
      <c r="H48" s="252" t="str">
        <f>IF(SUM(H6:J47)=0," ",SUM(H6:J47))</f>
        <v xml:space="preserve"> </v>
      </c>
      <c r="I48" s="253"/>
      <c r="J48" s="254"/>
      <c r="K48" s="166"/>
      <c r="L48" s="167"/>
      <c r="M48" s="255"/>
      <c r="N48" s="256"/>
      <c r="O48" s="257"/>
      <c r="P48" s="258"/>
      <c r="Q48" s="258"/>
      <c r="R48" s="258"/>
      <c r="S48" s="259"/>
    </row>
    <row r="49" spans="1:19" x14ac:dyDescent="0.25">
      <c r="A49" s="235"/>
      <c r="B49" s="235"/>
      <c r="C49" s="235"/>
      <c r="D49" s="235"/>
      <c r="E49" s="235"/>
      <c r="F49" s="235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</row>
  </sheetData>
  <mergeCells count="237">
    <mergeCell ref="A1:F1"/>
    <mergeCell ref="H1:S1"/>
    <mergeCell ref="A2:E3"/>
    <mergeCell ref="F2:G2"/>
    <mergeCell ref="H2:J2"/>
    <mergeCell ref="K2:N2"/>
    <mergeCell ref="O2:S4"/>
    <mergeCell ref="O5:S5"/>
    <mergeCell ref="F6:G6"/>
    <mergeCell ref="H6:J6"/>
    <mergeCell ref="M6:N6"/>
    <mergeCell ref="O6:S6"/>
    <mergeCell ref="F5:G5"/>
    <mergeCell ref="H5:J5"/>
    <mergeCell ref="M5:N5"/>
    <mergeCell ref="F3:G3"/>
    <mergeCell ref="H3:J3"/>
    <mergeCell ref="K3:L3"/>
    <mergeCell ref="M3:N3"/>
    <mergeCell ref="F4:G4"/>
    <mergeCell ref="H4:J4"/>
    <mergeCell ref="M4:N4"/>
    <mergeCell ref="O9:S9"/>
    <mergeCell ref="F10:G10"/>
    <mergeCell ref="H10:J10"/>
    <mergeCell ref="M10:N10"/>
    <mergeCell ref="O10:S10"/>
    <mergeCell ref="F9:G9"/>
    <mergeCell ref="H9:J9"/>
    <mergeCell ref="M9:N9"/>
    <mergeCell ref="O7:S7"/>
    <mergeCell ref="F8:G8"/>
    <mergeCell ref="H8:J8"/>
    <mergeCell ref="M8:N8"/>
    <mergeCell ref="O8:S8"/>
    <mergeCell ref="F7:G7"/>
    <mergeCell ref="H7:J7"/>
    <mergeCell ref="M7:N7"/>
    <mergeCell ref="O11:S11"/>
    <mergeCell ref="F12:G12"/>
    <mergeCell ref="H12:J12"/>
    <mergeCell ref="M12:N12"/>
    <mergeCell ref="O12:S12"/>
    <mergeCell ref="A12:E12"/>
    <mergeCell ref="F11:G11"/>
    <mergeCell ref="H11:J11"/>
    <mergeCell ref="M11:N11"/>
    <mergeCell ref="O16:S16"/>
    <mergeCell ref="A15:E15"/>
    <mergeCell ref="A16:E16"/>
    <mergeCell ref="F15:G15"/>
    <mergeCell ref="H15:J15"/>
    <mergeCell ref="M15:N15"/>
    <mergeCell ref="O13:S13"/>
    <mergeCell ref="F14:G14"/>
    <mergeCell ref="H14:J14"/>
    <mergeCell ref="M14:N14"/>
    <mergeCell ref="O14:S14"/>
    <mergeCell ref="A13:E13"/>
    <mergeCell ref="F13:G13"/>
    <mergeCell ref="H13:J13"/>
    <mergeCell ref="M13:N13"/>
    <mergeCell ref="O19:S19"/>
    <mergeCell ref="F20:G20"/>
    <mergeCell ref="H20:J20"/>
    <mergeCell ref="M20:N20"/>
    <mergeCell ref="O20:S20"/>
    <mergeCell ref="A14:E14"/>
    <mergeCell ref="F19:G19"/>
    <mergeCell ref="H19:J19"/>
    <mergeCell ref="M19:N19"/>
    <mergeCell ref="A19:E19"/>
    <mergeCell ref="O17:S17"/>
    <mergeCell ref="F18:G18"/>
    <mergeCell ref="H18:J18"/>
    <mergeCell ref="M18:N18"/>
    <mergeCell ref="O18:S18"/>
    <mergeCell ref="A17:E17"/>
    <mergeCell ref="A18:E18"/>
    <mergeCell ref="F17:G17"/>
    <mergeCell ref="H17:J17"/>
    <mergeCell ref="M17:N17"/>
    <mergeCell ref="O15:S15"/>
    <mergeCell ref="F16:G16"/>
    <mergeCell ref="H16:J16"/>
    <mergeCell ref="M16:N16"/>
    <mergeCell ref="O22:S22"/>
    <mergeCell ref="F23:G23"/>
    <mergeCell ref="H23:J23"/>
    <mergeCell ref="M23:N23"/>
    <mergeCell ref="O23:S23"/>
    <mergeCell ref="F22:G22"/>
    <mergeCell ref="H22:J22"/>
    <mergeCell ref="M22:N22"/>
    <mergeCell ref="O21:S21"/>
    <mergeCell ref="F21:G21"/>
    <mergeCell ref="H21:J21"/>
    <mergeCell ref="M21:N21"/>
    <mergeCell ref="O24:S24"/>
    <mergeCell ref="F25:G25"/>
    <mergeCell ref="H25:J25"/>
    <mergeCell ref="M25:N25"/>
    <mergeCell ref="O25:S25"/>
    <mergeCell ref="A25:E25"/>
    <mergeCell ref="F24:G24"/>
    <mergeCell ref="H24:J24"/>
    <mergeCell ref="M24:N24"/>
    <mergeCell ref="O26:S26"/>
    <mergeCell ref="F27:G27"/>
    <mergeCell ref="H27:J27"/>
    <mergeCell ref="M27:N27"/>
    <mergeCell ref="O27:S27"/>
    <mergeCell ref="A26:E26"/>
    <mergeCell ref="A27:E27"/>
    <mergeCell ref="F26:G26"/>
    <mergeCell ref="H26:J26"/>
    <mergeCell ref="M26:N26"/>
    <mergeCell ref="O28:S28"/>
    <mergeCell ref="F29:G29"/>
    <mergeCell ref="H29:J29"/>
    <mergeCell ref="M29:N29"/>
    <mergeCell ref="O29:S29"/>
    <mergeCell ref="A28:E28"/>
    <mergeCell ref="A29:E29"/>
    <mergeCell ref="F28:G28"/>
    <mergeCell ref="H28:J28"/>
    <mergeCell ref="M28:N28"/>
    <mergeCell ref="O30:S30"/>
    <mergeCell ref="F31:G31"/>
    <mergeCell ref="H31:J31"/>
    <mergeCell ref="M31:N31"/>
    <mergeCell ref="O31:S31"/>
    <mergeCell ref="A30:E30"/>
    <mergeCell ref="A31:E31"/>
    <mergeCell ref="F30:G30"/>
    <mergeCell ref="H30:J30"/>
    <mergeCell ref="M30:N30"/>
    <mergeCell ref="O32:S32"/>
    <mergeCell ref="F33:G33"/>
    <mergeCell ref="H33:J33"/>
    <mergeCell ref="M33:N33"/>
    <mergeCell ref="O33:S33"/>
    <mergeCell ref="A32:E32"/>
    <mergeCell ref="A33:E33"/>
    <mergeCell ref="F32:G32"/>
    <mergeCell ref="H32:J32"/>
    <mergeCell ref="M32:N32"/>
    <mergeCell ref="O34:S34"/>
    <mergeCell ref="F35:G35"/>
    <mergeCell ref="H35:J35"/>
    <mergeCell ref="M35:N35"/>
    <mergeCell ref="O35:S35"/>
    <mergeCell ref="A34:E34"/>
    <mergeCell ref="A35:E35"/>
    <mergeCell ref="F34:G34"/>
    <mergeCell ref="H34:J34"/>
    <mergeCell ref="M34:N34"/>
    <mergeCell ref="O36:S36"/>
    <mergeCell ref="F37:G37"/>
    <mergeCell ref="H37:J37"/>
    <mergeCell ref="M37:N37"/>
    <mergeCell ref="O37:S37"/>
    <mergeCell ref="A36:E36"/>
    <mergeCell ref="A37:E37"/>
    <mergeCell ref="F36:G36"/>
    <mergeCell ref="H36:J36"/>
    <mergeCell ref="M36:N36"/>
    <mergeCell ref="O38:S38"/>
    <mergeCell ref="F39:G39"/>
    <mergeCell ref="H39:J39"/>
    <mergeCell ref="M39:N39"/>
    <mergeCell ref="O39:S39"/>
    <mergeCell ref="A38:E38"/>
    <mergeCell ref="A39:E39"/>
    <mergeCell ref="F38:G38"/>
    <mergeCell ref="H38:J38"/>
    <mergeCell ref="M38:N38"/>
    <mergeCell ref="O40:S40"/>
    <mergeCell ref="F41:G41"/>
    <mergeCell ref="H41:J41"/>
    <mergeCell ref="M41:N41"/>
    <mergeCell ref="O41:S41"/>
    <mergeCell ref="A40:E40"/>
    <mergeCell ref="A41:E41"/>
    <mergeCell ref="F40:G40"/>
    <mergeCell ref="H40:J40"/>
    <mergeCell ref="M40:N40"/>
    <mergeCell ref="O42:S42"/>
    <mergeCell ref="F43:G43"/>
    <mergeCell ref="H43:J43"/>
    <mergeCell ref="M43:N43"/>
    <mergeCell ref="O43:S43"/>
    <mergeCell ref="A42:E42"/>
    <mergeCell ref="A43:E43"/>
    <mergeCell ref="F42:G42"/>
    <mergeCell ref="H42:J42"/>
    <mergeCell ref="M42:N42"/>
    <mergeCell ref="O47:S47"/>
    <mergeCell ref="A46:E46"/>
    <mergeCell ref="A47:E47"/>
    <mergeCell ref="F46:G46"/>
    <mergeCell ref="H46:J46"/>
    <mergeCell ref="M46:N46"/>
    <mergeCell ref="O44:S44"/>
    <mergeCell ref="F45:G45"/>
    <mergeCell ref="H45:J45"/>
    <mergeCell ref="M45:N45"/>
    <mergeCell ref="O45:S45"/>
    <mergeCell ref="A44:E44"/>
    <mergeCell ref="A45:E45"/>
    <mergeCell ref="F44:G44"/>
    <mergeCell ref="H44:J44"/>
    <mergeCell ref="M44:N44"/>
    <mergeCell ref="A20:E20"/>
    <mergeCell ref="A21:E21"/>
    <mergeCell ref="A22:E22"/>
    <mergeCell ref="A23:E23"/>
    <mergeCell ref="A24:E24"/>
    <mergeCell ref="A49:F49"/>
    <mergeCell ref="H49:S49"/>
    <mergeCell ref="A4:E4"/>
    <mergeCell ref="A5:E5"/>
    <mergeCell ref="A6:E6"/>
    <mergeCell ref="A7:E7"/>
    <mergeCell ref="A8:E8"/>
    <mergeCell ref="A9:E9"/>
    <mergeCell ref="A10:E10"/>
    <mergeCell ref="A11:E11"/>
    <mergeCell ref="A48:E48"/>
    <mergeCell ref="F48:G48"/>
    <mergeCell ref="H48:J48"/>
    <mergeCell ref="M48:N48"/>
    <mergeCell ref="O48:S48"/>
    <mergeCell ref="O46:S46"/>
    <mergeCell ref="F47:G47"/>
    <mergeCell ref="H47:J47"/>
    <mergeCell ref="M47:N4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01DA-416D-4BFC-9FA1-8992C33FCD78}">
  <dimension ref="A1:X71"/>
  <sheetViews>
    <sheetView topLeftCell="A40" zoomScale="90" zoomScaleNormal="90" workbookViewId="0">
      <selection activeCell="P29" sqref="P29"/>
    </sheetView>
  </sheetViews>
  <sheetFormatPr baseColWidth="10" defaultRowHeight="15" x14ac:dyDescent="0.25"/>
  <sheetData>
    <row r="1" spans="1:24" s="4" customFormat="1" ht="18.75" thickBot="1" x14ac:dyDescent="0.3">
      <c r="A1" s="327" t="s">
        <v>63</v>
      </c>
      <c r="B1" s="327"/>
      <c r="C1" s="327"/>
      <c r="D1" s="327"/>
      <c r="E1" s="327"/>
      <c r="F1" s="327"/>
      <c r="G1" s="327"/>
      <c r="H1" s="327"/>
      <c r="I1" s="32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</row>
    <row r="2" spans="1:24" s="87" customFormat="1" x14ac:dyDescent="0.25">
      <c r="A2" s="388" t="s">
        <v>2</v>
      </c>
      <c r="B2" s="391" t="s">
        <v>3</v>
      </c>
      <c r="C2" s="394" t="s">
        <v>4</v>
      </c>
      <c r="D2" s="329" t="s">
        <v>52</v>
      </c>
      <c r="E2" s="330"/>
      <c r="F2" s="330"/>
      <c r="G2" s="330"/>
      <c r="H2" s="331"/>
      <c r="I2" s="333" t="s">
        <v>6</v>
      </c>
      <c r="J2" s="334"/>
      <c r="K2" s="333" t="s">
        <v>53</v>
      </c>
      <c r="L2" s="334"/>
      <c r="M2" s="334"/>
      <c r="N2" s="334"/>
      <c r="O2" s="336"/>
      <c r="P2" s="337" t="s">
        <v>54</v>
      </c>
      <c r="Q2" s="338"/>
      <c r="R2" s="338"/>
      <c r="S2" s="339"/>
      <c r="T2" s="340" t="s">
        <v>55</v>
      </c>
      <c r="U2" s="330"/>
      <c r="V2" s="330"/>
      <c r="W2" s="330"/>
      <c r="X2" s="331"/>
    </row>
    <row r="3" spans="1:24" s="87" customFormat="1" x14ac:dyDescent="0.2">
      <c r="A3" s="389"/>
      <c r="B3" s="392"/>
      <c r="C3" s="395"/>
      <c r="D3" s="314"/>
      <c r="E3" s="332"/>
      <c r="F3" s="332"/>
      <c r="G3" s="332"/>
      <c r="H3" s="316"/>
      <c r="I3" s="312" t="s">
        <v>12</v>
      </c>
      <c r="J3" s="313"/>
      <c r="K3" s="341" t="s">
        <v>12</v>
      </c>
      <c r="L3" s="332"/>
      <c r="M3" s="332"/>
      <c r="N3" s="332"/>
      <c r="O3" s="316"/>
      <c r="P3" s="312" t="s">
        <v>12</v>
      </c>
      <c r="Q3" s="317"/>
      <c r="R3" s="318" t="s">
        <v>56</v>
      </c>
      <c r="S3" s="319"/>
      <c r="T3" s="341"/>
      <c r="U3" s="332"/>
      <c r="V3" s="332"/>
      <c r="W3" s="332"/>
      <c r="X3" s="316"/>
    </row>
    <row r="4" spans="1:24" s="87" customFormat="1" ht="27" customHeight="1" x14ac:dyDescent="0.25">
      <c r="A4" s="390"/>
      <c r="B4" s="393"/>
      <c r="C4" s="396"/>
      <c r="D4" s="237" t="s">
        <v>57</v>
      </c>
      <c r="E4" s="383"/>
      <c r="F4" s="237" t="s">
        <v>58</v>
      </c>
      <c r="G4" s="238"/>
      <c r="H4" s="384"/>
      <c r="I4" s="320" t="s">
        <v>59</v>
      </c>
      <c r="J4" s="321"/>
      <c r="K4" s="385" t="s">
        <v>60</v>
      </c>
      <c r="L4" s="386"/>
      <c r="M4" s="322" t="s">
        <v>61</v>
      </c>
      <c r="N4" s="323"/>
      <c r="O4" s="324"/>
      <c r="P4" s="154" t="s">
        <v>10</v>
      </c>
      <c r="Q4" s="155" t="s">
        <v>11</v>
      </c>
      <c r="R4" s="325" t="str">
        <f>"+ / -"</f>
        <v>+ / -</v>
      </c>
      <c r="S4" s="326"/>
      <c r="T4" s="342"/>
      <c r="U4" s="343"/>
      <c r="V4" s="343"/>
      <c r="W4" s="343"/>
      <c r="X4" s="344"/>
    </row>
    <row r="5" spans="1:24" s="88" customFormat="1" ht="12.75" x14ac:dyDescent="0.2">
      <c r="A5" s="156">
        <v>1</v>
      </c>
      <c r="B5" s="157">
        <v>2</v>
      </c>
      <c r="C5" s="157">
        <v>3</v>
      </c>
      <c r="D5" s="241">
        <v>4</v>
      </c>
      <c r="E5" s="382"/>
      <c r="F5" s="241">
        <v>5</v>
      </c>
      <c r="G5" s="242"/>
      <c r="H5" s="309"/>
      <c r="I5" s="308">
        <v>6</v>
      </c>
      <c r="J5" s="242"/>
      <c r="K5" s="308">
        <v>7</v>
      </c>
      <c r="L5" s="382"/>
      <c r="M5" s="241">
        <v>8</v>
      </c>
      <c r="N5" s="242"/>
      <c r="O5" s="309"/>
      <c r="P5" s="156">
        <v>9</v>
      </c>
      <c r="Q5" s="157">
        <v>10</v>
      </c>
      <c r="R5" s="310">
        <v>11</v>
      </c>
      <c r="S5" s="311"/>
      <c r="T5" s="296">
        <v>12</v>
      </c>
      <c r="U5" s="297"/>
      <c r="V5" s="297"/>
      <c r="W5" s="297"/>
      <c r="X5" s="298"/>
    </row>
    <row r="6" spans="1:24" s="89" customFormat="1" ht="12.75" x14ac:dyDescent="0.25">
      <c r="A6" s="413"/>
      <c r="B6" s="414"/>
      <c r="C6" s="415"/>
      <c r="D6" s="416"/>
      <c r="E6" s="417"/>
      <c r="F6" s="416"/>
      <c r="G6" s="418"/>
      <c r="H6" s="419"/>
      <c r="I6" s="420"/>
      <c r="J6" s="421"/>
      <c r="K6" s="420"/>
      <c r="L6" s="422"/>
      <c r="M6" s="423"/>
      <c r="N6" s="421"/>
      <c r="O6" s="424"/>
      <c r="P6" s="425" t="str">
        <f t="shared" ref="P6:P69" si="0">IF(OR(I6=" ",I6&gt;=M6)," ",M6-I6)</f>
        <v xml:space="preserve"> </v>
      </c>
      <c r="Q6" s="426" t="str">
        <f t="shared" ref="Q6:Q69" si="1">IF(OR(I6=" ",I6-M6&lt;=0)," ",I6-M6)</f>
        <v xml:space="preserve"> </v>
      </c>
      <c r="R6" s="427" t="str">
        <f t="shared" ref="R6:R69" si="2">IF(AND(P6&lt;&gt;" ",P6&gt;0),P6/I6,IF(AND(Q6&lt;&gt;" ",Q6&gt;0),-Q6/I6," "))</f>
        <v xml:space="preserve"> </v>
      </c>
      <c r="S6" s="428"/>
      <c r="T6" s="429"/>
      <c r="U6" s="418"/>
      <c r="V6" s="418"/>
      <c r="W6" s="418"/>
      <c r="X6" s="419"/>
    </row>
    <row r="7" spans="1:24" s="89" customFormat="1" ht="12.75" x14ac:dyDescent="0.25">
      <c r="A7" s="430"/>
      <c r="B7" s="431"/>
      <c r="C7" s="432"/>
      <c r="D7" s="433"/>
      <c r="E7" s="434"/>
      <c r="F7" s="433"/>
      <c r="G7" s="435"/>
      <c r="H7" s="436"/>
      <c r="I7" s="437"/>
      <c r="J7" s="438"/>
      <c r="K7" s="437"/>
      <c r="L7" s="439"/>
      <c r="M7" s="440"/>
      <c r="N7" s="438"/>
      <c r="O7" s="441"/>
      <c r="P7" s="442" t="str">
        <f t="shared" si="0"/>
        <v xml:space="preserve"> </v>
      </c>
      <c r="Q7" s="443" t="str">
        <f t="shared" si="1"/>
        <v xml:space="preserve"> </v>
      </c>
      <c r="R7" s="444" t="str">
        <f t="shared" si="2"/>
        <v xml:space="preserve"> </v>
      </c>
      <c r="S7" s="445"/>
      <c r="T7" s="446"/>
      <c r="U7" s="435"/>
      <c r="V7" s="435"/>
      <c r="W7" s="435"/>
      <c r="X7" s="436"/>
    </row>
    <row r="8" spans="1:24" s="89" customFormat="1" ht="12.75" x14ac:dyDescent="0.25">
      <c r="A8" s="430"/>
      <c r="B8" s="431"/>
      <c r="C8" s="432"/>
      <c r="D8" s="433"/>
      <c r="E8" s="434"/>
      <c r="F8" s="433"/>
      <c r="G8" s="435"/>
      <c r="H8" s="436"/>
      <c r="I8" s="437"/>
      <c r="J8" s="438"/>
      <c r="K8" s="437"/>
      <c r="L8" s="439"/>
      <c r="M8" s="440"/>
      <c r="N8" s="438"/>
      <c r="O8" s="441"/>
      <c r="P8" s="442" t="str">
        <f t="shared" si="0"/>
        <v xml:space="preserve"> </v>
      </c>
      <c r="Q8" s="443" t="str">
        <f t="shared" si="1"/>
        <v xml:space="preserve"> </v>
      </c>
      <c r="R8" s="444" t="str">
        <f t="shared" si="2"/>
        <v xml:space="preserve"> </v>
      </c>
      <c r="S8" s="445"/>
      <c r="T8" s="446"/>
      <c r="U8" s="435"/>
      <c r="V8" s="435"/>
      <c r="W8" s="435"/>
      <c r="X8" s="436"/>
    </row>
    <row r="9" spans="1:24" s="89" customFormat="1" ht="12.75" x14ac:dyDescent="0.25">
      <c r="A9" s="430"/>
      <c r="B9" s="431"/>
      <c r="C9" s="432"/>
      <c r="D9" s="433"/>
      <c r="E9" s="434"/>
      <c r="F9" s="433"/>
      <c r="G9" s="435"/>
      <c r="H9" s="436"/>
      <c r="I9" s="437"/>
      <c r="J9" s="438"/>
      <c r="K9" s="437"/>
      <c r="L9" s="439"/>
      <c r="M9" s="440"/>
      <c r="N9" s="438"/>
      <c r="O9" s="441"/>
      <c r="P9" s="442" t="str">
        <f t="shared" si="0"/>
        <v xml:space="preserve"> </v>
      </c>
      <c r="Q9" s="443" t="str">
        <f t="shared" si="1"/>
        <v xml:space="preserve"> </v>
      </c>
      <c r="R9" s="444" t="str">
        <f t="shared" si="2"/>
        <v xml:space="preserve"> </v>
      </c>
      <c r="S9" s="445"/>
      <c r="T9" s="446"/>
      <c r="U9" s="435"/>
      <c r="V9" s="435"/>
      <c r="W9" s="435"/>
      <c r="X9" s="436"/>
    </row>
    <row r="10" spans="1:24" s="89" customFormat="1" ht="12.75" x14ac:dyDescent="0.25">
      <c r="A10" s="430"/>
      <c r="B10" s="431"/>
      <c r="C10" s="432"/>
      <c r="D10" s="433"/>
      <c r="E10" s="434"/>
      <c r="F10" s="433"/>
      <c r="G10" s="435"/>
      <c r="H10" s="436"/>
      <c r="I10" s="437"/>
      <c r="J10" s="438"/>
      <c r="K10" s="437"/>
      <c r="L10" s="439"/>
      <c r="M10" s="440"/>
      <c r="N10" s="438"/>
      <c r="O10" s="441"/>
      <c r="P10" s="442" t="str">
        <f t="shared" si="0"/>
        <v xml:space="preserve"> </v>
      </c>
      <c r="Q10" s="443" t="str">
        <f t="shared" si="1"/>
        <v xml:space="preserve"> </v>
      </c>
      <c r="R10" s="444" t="str">
        <f t="shared" si="2"/>
        <v xml:space="preserve"> </v>
      </c>
      <c r="S10" s="445"/>
      <c r="T10" s="446"/>
      <c r="U10" s="435"/>
      <c r="V10" s="435"/>
      <c r="W10" s="435"/>
      <c r="X10" s="436"/>
    </row>
    <row r="11" spans="1:24" s="89" customFormat="1" ht="12.75" x14ac:dyDescent="0.25">
      <c r="A11" s="430"/>
      <c r="B11" s="431"/>
      <c r="C11" s="432"/>
      <c r="D11" s="433"/>
      <c r="E11" s="434"/>
      <c r="F11" s="433"/>
      <c r="G11" s="435"/>
      <c r="H11" s="436"/>
      <c r="I11" s="437"/>
      <c r="J11" s="438"/>
      <c r="K11" s="437"/>
      <c r="L11" s="439"/>
      <c r="M11" s="440"/>
      <c r="N11" s="438"/>
      <c r="O11" s="441"/>
      <c r="P11" s="442" t="str">
        <f t="shared" si="0"/>
        <v xml:space="preserve"> </v>
      </c>
      <c r="Q11" s="443" t="str">
        <f t="shared" si="1"/>
        <v xml:space="preserve"> </v>
      </c>
      <c r="R11" s="444" t="str">
        <f t="shared" si="2"/>
        <v xml:space="preserve"> </v>
      </c>
      <c r="S11" s="445"/>
      <c r="T11" s="446"/>
      <c r="U11" s="435"/>
      <c r="V11" s="435"/>
      <c r="W11" s="435"/>
      <c r="X11" s="436"/>
    </row>
    <row r="12" spans="1:24" s="89" customFormat="1" ht="12.75" x14ac:dyDescent="0.25">
      <c r="A12" s="430"/>
      <c r="B12" s="431"/>
      <c r="C12" s="432"/>
      <c r="D12" s="433"/>
      <c r="E12" s="434"/>
      <c r="F12" s="433"/>
      <c r="G12" s="435"/>
      <c r="H12" s="436"/>
      <c r="I12" s="437"/>
      <c r="J12" s="438"/>
      <c r="K12" s="437"/>
      <c r="L12" s="439"/>
      <c r="M12" s="440"/>
      <c r="N12" s="438"/>
      <c r="O12" s="441"/>
      <c r="P12" s="442" t="str">
        <f t="shared" si="0"/>
        <v xml:space="preserve"> </v>
      </c>
      <c r="Q12" s="443" t="str">
        <f t="shared" si="1"/>
        <v xml:space="preserve"> </v>
      </c>
      <c r="R12" s="444" t="str">
        <f t="shared" si="2"/>
        <v xml:space="preserve"> </v>
      </c>
      <c r="S12" s="445"/>
      <c r="T12" s="446"/>
      <c r="U12" s="435"/>
      <c r="V12" s="435"/>
      <c r="W12" s="435"/>
      <c r="X12" s="436"/>
    </row>
    <row r="13" spans="1:24" s="89" customFormat="1" ht="12.75" x14ac:dyDescent="0.25">
      <c r="A13" s="430"/>
      <c r="B13" s="431"/>
      <c r="C13" s="432"/>
      <c r="D13" s="433"/>
      <c r="E13" s="434"/>
      <c r="F13" s="433"/>
      <c r="G13" s="435"/>
      <c r="H13" s="436"/>
      <c r="I13" s="437"/>
      <c r="J13" s="438"/>
      <c r="K13" s="437"/>
      <c r="L13" s="439"/>
      <c r="M13" s="440"/>
      <c r="N13" s="438"/>
      <c r="O13" s="441"/>
      <c r="P13" s="442" t="str">
        <f t="shared" si="0"/>
        <v xml:space="preserve"> </v>
      </c>
      <c r="Q13" s="443" t="str">
        <f t="shared" si="1"/>
        <v xml:space="preserve"> </v>
      </c>
      <c r="R13" s="444" t="str">
        <f t="shared" si="2"/>
        <v xml:space="preserve"> </v>
      </c>
      <c r="S13" s="445"/>
      <c r="T13" s="446"/>
      <c r="U13" s="435"/>
      <c r="V13" s="435"/>
      <c r="W13" s="435"/>
      <c r="X13" s="436"/>
    </row>
    <row r="14" spans="1:24" s="89" customFormat="1" ht="12.75" x14ac:dyDescent="0.25">
      <c r="A14" s="430"/>
      <c r="B14" s="431"/>
      <c r="C14" s="432"/>
      <c r="D14" s="433"/>
      <c r="E14" s="434"/>
      <c r="F14" s="433"/>
      <c r="G14" s="435"/>
      <c r="H14" s="436"/>
      <c r="I14" s="437"/>
      <c r="J14" s="438"/>
      <c r="K14" s="437"/>
      <c r="L14" s="439"/>
      <c r="M14" s="440"/>
      <c r="N14" s="438"/>
      <c r="O14" s="441"/>
      <c r="P14" s="442" t="str">
        <f t="shared" si="0"/>
        <v xml:space="preserve"> </v>
      </c>
      <c r="Q14" s="443" t="str">
        <f t="shared" si="1"/>
        <v xml:space="preserve"> </v>
      </c>
      <c r="R14" s="444" t="str">
        <f t="shared" si="2"/>
        <v xml:space="preserve"> </v>
      </c>
      <c r="S14" s="445"/>
      <c r="T14" s="446"/>
      <c r="U14" s="435"/>
      <c r="V14" s="435"/>
      <c r="W14" s="435"/>
      <c r="X14" s="436"/>
    </row>
    <row r="15" spans="1:24" s="89" customFormat="1" ht="12.75" x14ac:dyDescent="0.25">
      <c r="A15" s="430"/>
      <c r="B15" s="431"/>
      <c r="C15" s="432"/>
      <c r="D15" s="433"/>
      <c r="E15" s="434"/>
      <c r="F15" s="433"/>
      <c r="G15" s="435"/>
      <c r="H15" s="436"/>
      <c r="I15" s="437"/>
      <c r="J15" s="438"/>
      <c r="K15" s="437"/>
      <c r="L15" s="439"/>
      <c r="M15" s="440"/>
      <c r="N15" s="438"/>
      <c r="O15" s="441"/>
      <c r="P15" s="442" t="str">
        <f t="shared" si="0"/>
        <v xml:space="preserve"> </v>
      </c>
      <c r="Q15" s="443" t="str">
        <f t="shared" si="1"/>
        <v xml:space="preserve"> </v>
      </c>
      <c r="R15" s="444" t="str">
        <f t="shared" si="2"/>
        <v xml:space="preserve"> </v>
      </c>
      <c r="S15" s="445"/>
      <c r="T15" s="446"/>
      <c r="U15" s="435"/>
      <c r="V15" s="435"/>
      <c r="W15" s="435"/>
      <c r="X15" s="436"/>
    </row>
    <row r="16" spans="1:24" s="89" customFormat="1" ht="12.75" x14ac:dyDescent="0.25">
      <c r="A16" s="430"/>
      <c r="B16" s="431"/>
      <c r="C16" s="432"/>
      <c r="D16" s="433"/>
      <c r="E16" s="434"/>
      <c r="F16" s="433"/>
      <c r="G16" s="435"/>
      <c r="H16" s="436"/>
      <c r="I16" s="437"/>
      <c r="J16" s="438"/>
      <c r="K16" s="437"/>
      <c r="L16" s="439"/>
      <c r="M16" s="440"/>
      <c r="N16" s="438"/>
      <c r="O16" s="441"/>
      <c r="P16" s="442" t="str">
        <f t="shared" si="0"/>
        <v xml:space="preserve"> </v>
      </c>
      <c r="Q16" s="443" t="str">
        <f t="shared" si="1"/>
        <v xml:space="preserve"> </v>
      </c>
      <c r="R16" s="444" t="str">
        <f t="shared" si="2"/>
        <v xml:space="preserve"> </v>
      </c>
      <c r="S16" s="445"/>
      <c r="T16" s="446"/>
      <c r="U16" s="435"/>
      <c r="V16" s="435"/>
      <c r="W16" s="435"/>
      <c r="X16" s="436"/>
    </row>
    <row r="17" spans="1:24" s="89" customFormat="1" ht="12.75" x14ac:dyDescent="0.25">
      <c r="A17" s="430"/>
      <c r="B17" s="431"/>
      <c r="C17" s="432"/>
      <c r="D17" s="433"/>
      <c r="E17" s="434"/>
      <c r="F17" s="433"/>
      <c r="G17" s="435"/>
      <c r="H17" s="436"/>
      <c r="I17" s="437"/>
      <c r="J17" s="438"/>
      <c r="K17" s="437"/>
      <c r="L17" s="439"/>
      <c r="M17" s="440"/>
      <c r="N17" s="438"/>
      <c r="O17" s="441"/>
      <c r="P17" s="442" t="str">
        <f t="shared" si="0"/>
        <v xml:space="preserve"> </v>
      </c>
      <c r="Q17" s="443" t="str">
        <f t="shared" si="1"/>
        <v xml:space="preserve"> </v>
      </c>
      <c r="R17" s="444" t="str">
        <f t="shared" si="2"/>
        <v xml:space="preserve"> </v>
      </c>
      <c r="S17" s="445"/>
      <c r="T17" s="446"/>
      <c r="U17" s="435"/>
      <c r="V17" s="435"/>
      <c r="W17" s="435"/>
      <c r="X17" s="436"/>
    </row>
    <row r="18" spans="1:24" s="89" customFormat="1" ht="12.75" x14ac:dyDescent="0.25">
      <c r="A18" s="430"/>
      <c r="B18" s="431"/>
      <c r="C18" s="432"/>
      <c r="D18" s="433"/>
      <c r="E18" s="434"/>
      <c r="F18" s="433"/>
      <c r="G18" s="435"/>
      <c r="H18" s="436"/>
      <c r="I18" s="437"/>
      <c r="J18" s="438"/>
      <c r="K18" s="437"/>
      <c r="L18" s="439"/>
      <c r="M18" s="440"/>
      <c r="N18" s="438"/>
      <c r="O18" s="441"/>
      <c r="P18" s="442" t="str">
        <f t="shared" si="0"/>
        <v xml:space="preserve"> </v>
      </c>
      <c r="Q18" s="443" t="str">
        <f t="shared" si="1"/>
        <v xml:space="preserve"> </v>
      </c>
      <c r="R18" s="444" t="str">
        <f t="shared" si="2"/>
        <v xml:space="preserve"> </v>
      </c>
      <c r="S18" s="445"/>
      <c r="T18" s="446"/>
      <c r="U18" s="435"/>
      <c r="V18" s="435"/>
      <c r="W18" s="435"/>
      <c r="X18" s="436"/>
    </row>
    <row r="19" spans="1:24" s="89" customFormat="1" ht="12.75" x14ac:dyDescent="0.25">
      <c r="A19" s="430"/>
      <c r="B19" s="431"/>
      <c r="C19" s="432"/>
      <c r="D19" s="433"/>
      <c r="E19" s="434"/>
      <c r="F19" s="433"/>
      <c r="G19" s="435"/>
      <c r="H19" s="436"/>
      <c r="I19" s="437"/>
      <c r="J19" s="438"/>
      <c r="K19" s="437"/>
      <c r="L19" s="439"/>
      <c r="M19" s="440"/>
      <c r="N19" s="438"/>
      <c r="O19" s="441"/>
      <c r="P19" s="442" t="str">
        <f t="shared" si="0"/>
        <v xml:space="preserve"> </v>
      </c>
      <c r="Q19" s="443" t="str">
        <f t="shared" si="1"/>
        <v xml:space="preserve"> </v>
      </c>
      <c r="R19" s="444" t="str">
        <f t="shared" si="2"/>
        <v xml:space="preserve"> </v>
      </c>
      <c r="S19" s="445"/>
      <c r="T19" s="446"/>
      <c r="U19" s="435"/>
      <c r="V19" s="435"/>
      <c r="W19" s="435"/>
      <c r="X19" s="436"/>
    </row>
    <row r="20" spans="1:24" s="89" customFormat="1" ht="12.75" x14ac:dyDescent="0.25">
      <c r="A20" s="430"/>
      <c r="B20" s="431"/>
      <c r="C20" s="432"/>
      <c r="D20" s="433"/>
      <c r="E20" s="434"/>
      <c r="F20" s="433"/>
      <c r="G20" s="435"/>
      <c r="H20" s="436"/>
      <c r="I20" s="437"/>
      <c r="J20" s="438"/>
      <c r="K20" s="437"/>
      <c r="L20" s="439"/>
      <c r="M20" s="440"/>
      <c r="N20" s="438"/>
      <c r="O20" s="441"/>
      <c r="P20" s="442" t="str">
        <f t="shared" si="0"/>
        <v xml:space="preserve"> </v>
      </c>
      <c r="Q20" s="443" t="str">
        <f t="shared" si="1"/>
        <v xml:space="preserve"> </v>
      </c>
      <c r="R20" s="444" t="str">
        <f t="shared" si="2"/>
        <v xml:space="preserve"> </v>
      </c>
      <c r="S20" s="445"/>
      <c r="T20" s="446"/>
      <c r="U20" s="435"/>
      <c r="V20" s="435"/>
      <c r="W20" s="435"/>
      <c r="X20" s="436"/>
    </row>
    <row r="21" spans="1:24" s="89" customFormat="1" ht="12.75" x14ac:dyDescent="0.25">
      <c r="A21" s="430"/>
      <c r="B21" s="431"/>
      <c r="C21" s="432"/>
      <c r="D21" s="433"/>
      <c r="E21" s="434"/>
      <c r="F21" s="433"/>
      <c r="G21" s="435"/>
      <c r="H21" s="436"/>
      <c r="I21" s="437"/>
      <c r="J21" s="438"/>
      <c r="K21" s="437"/>
      <c r="L21" s="439"/>
      <c r="M21" s="440"/>
      <c r="N21" s="438"/>
      <c r="O21" s="441"/>
      <c r="P21" s="442" t="str">
        <f t="shared" si="0"/>
        <v xml:space="preserve"> </v>
      </c>
      <c r="Q21" s="443" t="str">
        <f t="shared" si="1"/>
        <v xml:space="preserve"> </v>
      </c>
      <c r="R21" s="444" t="str">
        <f t="shared" si="2"/>
        <v xml:space="preserve"> </v>
      </c>
      <c r="S21" s="445"/>
      <c r="T21" s="446"/>
      <c r="U21" s="435"/>
      <c r="V21" s="435"/>
      <c r="W21" s="435"/>
      <c r="X21" s="436"/>
    </row>
    <row r="22" spans="1:24" s="89" customFormat="1" ht="12.75" x14ac:dyDescent="0.25">
      <c r="A22" s="430"/>
      <c r="B22" s="431"/>
      <c r="C22" s="432"/>
      <c r="D22" s="433"/>
      <c r="E22" s="434"/>
      <c r="F22" s="433"/>
      <c r="G22" s="435"/>
      <c r="H22" s="436"/>
      <c r="I22" s="437"/>
      <c r="J22" s="441"/>
      <c r="K22" s="437"/>
      <c r="L22" s="439"/>
      <c r="M22" s="440"/>
      <c r="N22" s="438"/>
      <c r="O22" s="441"/>
      <c r="P22" s="442" t="str">
        <f t="shared" si="0"/>
        <v xml:space="preserve"> </v>
      </c>
      <c r="Q22" s="443" t="str">
        <f t="shared" si="1"/>
        <v xml:space="preserve"> </v>
      </c>
      <c r="R22" s="444" t="str">
        <f t="shared" si="2"/>
        <v xml:space="preserve"> </v>
      </c>
      <c r="S22" s="445"/>
      <c r="T22" s="446"/>
      <c r="U22" s="435"/>
      <c r="V22" s="435"/>
      <c r="W22" s="435"/>
      <c r="X22" s="436"/>
    </row>
    <row r="23" spans="1:24" s="89" customFormat="1" ht="12.75" x14ac:dyDescent="0.25">
      <c r="A23" s="430"/>
      <c r="B23" s="431"/>
      <c r="C23" s="432"/>
      <c r="D23" s="433"/>
      <c r="E23" s="434"/>
      <c r="F23" s="433"/>
      <c r="G23" s="435"/>
      <c r="H23" s="436"/>
      <c r="I23" s="437"/>
      <c r="J23" s="438"/>
      <c r="K23" s="437"/>
      <c r="L23" s="439"/>
      <c r="M23" s="440"/>
      <c r="N23" s="438"/>
      <c r="O23" s="441"/>
      <c r="P23" s="442" t="str">
        <f t="shared" si="0"/>
        <v xml:space="preserve"> </v>
      </c>
      <c r="Q23" s="443" t="str">
        <f t="shared" si="1"/>
        <v xml:space="preserve"> </v>
      </c>
      <c r="R23" s="444" t="str">
        <f t="shared" si="2"/>
        <v xml:space="preserve"> </v>
      </c>
      <c r="S23" s="445"/>
      <c r="T23" s="446"/>
      <c r="U23" s="435"/>
      <c r="V23" s="435"/>
      <c r="W23" s="435"/>
      <c r="X23" s="436"/>
    </row>
    <row r="24" spans="1:24" s="89" customFormat="1" ht="12.75" x14ac:dyDescent="0.25">
      <c r="A24" s="430"/>
      <c r="B24" s="431"/>
      <c r="C24" s="432"/>
      <c r="D24" s="433"/>
      <c r="E24" s="434"/>
      <c r="F24" s="433"/>
      <c r="G24" s="435"/>
      <c r="H24" s="436"/>
      <c r="I24" s="437"/>
      <c r="J24" s="438"/>
      <c r="K24" s="437"/>
      <c r="L24" s="439"/>
      <c r="M24" s="440"/>
      <c r="N24" s="438"/>
      <c r="O24" s="441"/>
      <c r="P24" s="442" t="str">
        <f t="shared" si="0"/>
        <v xml:space="preserve"> </v>
      </c>
      <c r="Q24" s="443" t="str">
        <f t="shared" si="1"/>
        <v xml:space="preserve"> </v>
      </c>
      <c r="R24" s="444" t="str">
        <f t="shared" si="2"/>
        <v xml:space="preserve"> </v>
      </c>
      <c r="S24" s="445"/>
      <c r="T24" s="446"/>
      <c r="U24" s="435"/>
      <c r="V24" s="435"/>
      <c r="W24" s="435"/>
      <c r="X24" s="436"/>
    </row>
    <row r="25" spans="1:24" s="89" customFormat="1" ht="12.75" x14ac:dyDescent="0.25">
      <c r="A25" s="430"/>
      <c r="B25" s="431"/>
      <c r="C25" s="432"/>
      <c r="D25" s="433"/>
      <c r="E25" s="434"/>
      <c r="F25" s="433"/>
      <c r="G25" s="435"/>
      <c r="H25" s="436"/>
      <c r="I25" s="437"/>
      <c r="J25" s="438"/>
      <c r="K25" s="437"/>
      <c r="L25" s="439"/>
      <c r="M25" s="440"/>
      <c r="N25" s="438"/>
      <c r="O25" s="441"/>
      <c r="P25" s="442" t="str">
        <f t="shared" si="0"/>
        <v xml:space="preserve"> </v>
      </c>
      <c r="Q25" s="443" t="str">
        <f t="shared" si="1"/>
        <v xml:space="preserve"> </v>
      </c>
      <c r="R25" s="444" t="str">
        <f t="shared" si="2"/>
        <v xml:space="preserve"> </v>
      </c>
      <c r="S25" s="445"/>
      <c r="T25" s="446"/>
      <c r="U25" s="435"/>
      <c r="V25" s="435"/>
      <c r="W25" s="435"/>
      <c r="X25" s="436"/>
    </row>
    <row r="26" spans="1:24" s="89" customFormat="1" ht="12.75" x14ac:dyDescent="0.25">
      <c r="A26" s="430"/>
      <c r="B26" s="431"/>
      <c r="C26" s="432"/>
      <c r="D26" s="433"/>
      <c r="E26" s="434"/>
      <c r="F26" s="433"/>
      <c r="G26" s="435"/>
      <c r="H26" s="436"/>
      <c r="I26" s="437"/>
      <c r="J26" s="438"/>
      <c r="K26" s="437"/>
      <c r="L26" s="439"/>
      <c r="M26" s="440"/>
      <c r="N26" s="438"/>
      <c r="O26" s="441"/>
      <c r="P26" s="442" t="str">
        <f t="shared" si="0"/>
        <v xml:space="preserve"> </v>
      </c>
      <c r="Q26" s="443" t="str">
        <f t="shared" si="1"/>
        <v xml:space="preserve"> </v>
      </c>
      <c r="R26" s="444" t="str">
        <f t="shared" si="2"/>
        <v xml:space="preserve"> </v>
      </c>
      <c r="S26" s="445"/>
      <c r="T26" s="446"/>
      <c r="U26" s="435"/>
      <c r="V26" s="435"/>
      <c r="W26" s="435"/>
      <c r="X26" s="436"/>
    </row>
    <row r="27" spans="1:24" s="89" customFormat="1" ht="12.75" x14ac:dyDescent="0.25">
      <c r="A27" s="430"/>
      <c r="B27" s="431"/>
      <c r="C27" s="432"/>
      <c r="D27" s="433"/>
      <c r="E27" s="434"/>
      <c r="F27" s="433"/>
      <c r="G27" s="435"/>
      <c r="H27" s="436"/>
      <c r="I27" s="437"/>
      <c r="J27" s="438"/>
      <c r="K27" s="437"/>
      <c r="L27" s="439"/>
      <c r="M27" s="440"/>
      <c r="N27" s="438"/>
      <c r="O27" s="441"/>
      <c r="P27" s="442" t="str">
        <f t="shared" si="0"/>
        <v xml:space="preserve"> </v>
      </c>
      <c r="Q27" s="443" t="str">
        <f t="shared" si="1"/>
        <v xml:space="preserve"> </v>
      </c>
      <c r="R27" s="444" t="str">
        <f t="shared" si="2"/>
        <v xml:space="preserve"> </v>
      </c>
      <c r="S27" s="445"/>
      <c r="T27" s="446"/>
      <c r="U27" s="435"/>
      <c r="V27" s="435"/>
      <c r="W27" s="435"/>
      <c r="X27" s="436"/>
    </row>
    <row r="28" spans="1:24" s="89" customFormat="1" ht="12.75" x14ac:dyDescent="0.25">
      <c r="A28" s="430"/>
      <c r="B28" s="431"/>
      <c r="C28" s="432"/>
      <c r="D28" s="433"/>
      <c r="E28" s="434"/>
      <c r="F28" s="433"/>
      <c r="G28" s="435"/>
      <c r="H28" s="436"/>
      <c r="I28" s="437"/>
      <c r="J28" s="438"/>
      <c r="K28" s="437"/>
      <c r="L28" s="439"/>
      <c r="M28" s="440"/>
      <c r="N28" s="438"/>
      <c r="O28" s="441"/>
      <c r="P28" s="442" t="str">
        <f t="shared" si="0"/>
        <v xml:space="preserve"> </v>
      </c>
      <c r="Q28" s="443" t="str">
        <f t="shared" si="1"/>
        <v xml:space="preserve"> </v>
      </c>
      <c r="R28" s="444" t="str">
        <f t="shared" si="2"/>
        <v xml:space="preserve"> </v>
      </c>
      <c r="S28" s="445"/>
      <c r="T28" s="446"/>
      <c r="U28" s="435"/>
      <c r="V28" s="435"/>
      <c r="W28" s="435"/>
      <c r="X28" s="436"/>
    </row>
    <row r="29" spans="1:24" s="89" customFormat="1" ht="12.75" x14ac:dyDescent="0.25">
      <c r="A29" s="430"/>
      <c r="B29" s="431"/>
      <c r="C29" s="432"/>
      <c r="D29" s="433"/>
      <c r="E29" s="434"/>
      <c r="F29" s="433"/>
      <c r="G29" s="435"/>
      <c r="H29" s="436"/>
      <c r="I29" s="437"/>
      <c r="J29" s="438"/>
      <c r="K29" s="437"/>
      <c r="L29" s="439"/>
      <c r="M29" s="440"/>
      <c r="N29" s="438"/>
      <c r="O29" s="441"/>
      <c r="P29" s="442" t="str">
        <f t="shared" si="0"/>
        <v xml:space="preserve"> </v>
      </c>
      <c r="Q29" s="443" t="str">
        <f t="shared" si="1"/>
        <v xml:space="preserve"> </v>
      </c>
      <c r="R29" s="444" t="str">
        <f t="shared" ref="R29:R44" si="3">IF(AND(P29&lt;&gt;" ",P29&gt;0),P29/I29,IF(AND(Q29&lt;&gt;" ",Q29&gt;0),-Q29/I29," "))</f>
        <v xml:space="preserve"> </v>
      </c>
      <c r="S29" s="445"/>
      <c r="T29" s="446"/>
      <c r="U29" s="435"/>
      <c r="V29" s="435"/>
      <c r="W29" s="435"/>
      <c r="X29" s="436"/>
    </row>
    <row r="30" spans="1:24" s="89" customFormat="1" ht="12.75" x14ac:dyDescent="0.25">
      <c r="A30" s="430"/>
      <c r="B30" s="431"/>
      <c r="C30" s="432"/>
      <c r="D30" s="433"/>
      <c r="E30" s="434"/>
      <c r="F30" s="433"/>
      <c r="G30" s="435"/>
      <c r="H30" s="436"/>
      <c r="I30" s="437"/>
      <c r="J30" s="438"/>
      <c r="K30" s="437"/>
      <c r="L30" s="439"/>
      <c r="M30" s="440"/>
      <c r="N30" s="438"/>
      <c r="O30" s="441"/>
      <c r="P30" s="442" t="str">
        <f t="shared" si="0"/>
        <v xml:space="preserve"> </v>
      </c>
      <c r="Q30" s="443" t="str">
        <f t="shared" si="1"/>
        <v xml:space="preserve"> </v>
      </c>
      <c r="R30" s="444" t="str">
        <f t="shared" si="3"/>
        <v xml:space="preserve"> </v>
      </c>
      <c r="S30" s="445"/>
      <c r="T30" s="446"/>
      <c r="U30" s="435"/>
      <c r="V30" s="435"/>
      <c r="W30" s="435"/>
      <c r="X30" s="436"/>
    </row>
    <row r="31" spans="1:24" s="89" customFormat="1" ht="12.75" x14ac:dyDescent="0.25">
      <c r="A31" s="430"/>
      <c r="B31" s="431"/>
      <c r="C31" s="432"/>
      <c r="D31" s="433"/>
      <c r="E31" s="434"/>
      <c r="F31" s="433"/>
      <c r="G31" s="435"/>
      <c r="H31" s="436"/>
      <c r="I31" s="437"/>
      <c r="J31" s="438"/>
      <c r="K31" s="437"/>
      <c r="L31" s="439"/>
      <c r="M31" s="440"/>
      <c r="N31" s="438"/>
      <c r="O31" s="441"/>
      <c r="P31" s="442" t="str">
        <f t="shared" si="0"/>
        <v xml:space="preserve"> </v>
      </c>
      <c r="Q31" s="443" t="str">
        <f t="shared" si="1"/>
        <v xml:space="preserve"> </v>
      </c>
      <c r="R31" s="444" t="str">
        <f t="shared" si="3"/>
        <v xml:space="preserve"> </v>
      </c>
      <c r="S31" s="445"/>
      <c r="T31" s="446"/>
      <c r="U31" s="435"/>
      <c r="V31" s="435"/>
      <c r="W31" s="435"/>
      <c r="X31" s="436"/>
    </row>
    <row r="32" spans="1:24" s="89" customFormat="1" ht="12.75" x14ac:dyDescent="0.25">
      <c r="A32" s="430"/>
      <c r="B32" s="431"/>
      <c r="C32" s="432"/>
      <c r="D32" s="433"/>
      <c r="E32" s="434"/>
      <c r="F32" s="433"/>
      <c r="G32" s="435"/>
      <c r="H32" s="436"/>
      <c r="I32" s="437"/>
      <c r="J32" s="438"/>
      <c r="K32" s="437"/>
      <c r="L32" s="439"/>
      <c r="M32" s="440"/>
      <c r="N32" s="438"/>
      <c r="O32" s="441"/>
      <c r="P32" s="442" t="str">
        <f t="shared" si="0"/>
        <v xml:space="preserve"> </v>
      </c>
      <c r="Q32" s="443" t="str">
        <f t="shared" si="1"/>
        <v xml:space="preserve"> </v>
      </c>
      <c r="R32" s="444" t="str">
        <f t="shared" si="3"/>
        <v xml:space="preserve"> </v>
      </c>
      <c r="S32" s="445"/>
      <c r="T32" s="446"/>
      <c r="U32" s="435"/>
      <c r="V32" s="435"/>
      <c r="W32" s="435"/>
      <c r="X32" s="436"/>
    </row>
    <row r="33" spans="1:24" s="89" customFormat="1" ht="12.75" x14ac:dyDescent="0.25">
      <c r="A33" s="430"/>
      <c r="B33" s="431"/>
      <c r="C33" s="432"/>
      <c r="D33" s="433"/>
      <c r="E33" s="434"/>
      <c r="F33" s="433"/>
      <c r="G33" s="435"/>
      <c r="H33" s="436"/>
      <c r="I33" s="437"/>
      <c r="J33" s="438"/>
      <c r="K33" s="437"/>
      <c r="L33" s="439"/>
      <c r="M33" s="440"/>
      <c r="N33" s="438"/>
      <c r="O33" s="441"/>
      <c r="P33" s="442" t="str">
        <f t="shared" si="0"/>
        <v xml:space="preserve"> </v>
      </c>
      <c r="Q33" s="443" t="str">
        <f t="shared" si="1"/>
        <v xml:space="preserve"> </v>
      </c>
      <c r="R33" s="444" t="str">
        <f t="shared" si="3"/>
        <v xml:space="preserve"> </v>
      </c>
      <c r="S33" s="445"/>
      <c r="T33" s="446"/>
      <c r="U33" s="435"/>
      <c r="V33" s="435"/>
      <c r="W33" s="435"/>
      <c r="X33" s="436"/>
    </row>
    <row r="34" spans="1:24" s="89" customFormat="1" ht="12.75" x14ac:dyDescent="0.25">
      <c r="A34" s="430"/>
      <c r="B34" s="431"/>
      <c r="C34" s="432"/>
      <c r="D34" s="433"/>
      <c r="E34" s="434"/>
      <c r="F34" s="433"/>
      <c r="G34" s="435"/>
      <c r="H34" s="436"/>
      <c r="I34" s="437"/>
      <c r="J34" s="438"/>
      <c r="K34" s="437"/>
      <c r="L34" s="439"/>
      <c r="M34" s="440"/>
      <c r="N34" s="438"/>
      <c r="O34" s="441"/>
      <c r="P34" s="442" t="str">
        <f t="shared" si="0"/>
        <v xml:space="preserve"> </v>
      </c>
      <c r="Q34" s="443" t="str">
        <f t="shared" si="1"/>
        <v xml:space="preserve"> </v>
      </c>
      <c r="R34" s="444" t="str">
        <f t="shared" si="3"/>
        <v xml:space="preserve"> </v>
      </c>
      <c r="S34" s="445"/>
      <c r="T34" s="446"/>
      <c r="U34" s="435"/>
      <c r="V34" s="435"/>
      <c r="W34" s="435"/>
      <c r="X34" s="436"/>
    </row>
    <row r="35" spans="1:24" s="89" customFormat="1" ht="12.75" x14ac:dyDescent="0.25">
      <c r="A35" s="430"/>
      <c r="B35" s="431"/>
      <c r="C35" s="432"/>
      <c r="D35" s="433"/>
      <c r="E35" s="434"/>
      <c r="F35" s="433"/>
      <c r="G35" s="435"/>
      <c r="H35" s="436"/>
      <c r="I35" s="437"/>
      <c r="J35" s="438"/>
      <c r="K35" s="437"/>
      <c r="L35" s="439"/>
      <c r="M35" s="440"/>
      <c r="N35" s="438"/>
      <c r="O35" s="441"/>
      <c r="P35" s="442" t="str">
        <f t="shared" si="0"/>
        <v xml:space="preserve"> </v>
      </c>
      <c r="Q35" s="443" t="str">
        <f t="shared" si="1"/>
        <v xml:space="preserve"> </v>
      </c>
      <c r="R35" s="444" t="str">
        <f t="shared" si="3"/>
        <v xml:space="preserve"> </v>
      </c>
      <c r="S35" s="445"/>
      <c r="T35" s="446"/>
      <c r="U35" s="435"/>
      <c r="V35" s="435"/>
      <c r="W35" s="435"/>
      <c r="X35" s="436"/>
    </row>
    <row r="36" spans="1:24" s="89" customFormat="1" ht="12.75" x14ac:dyDescent="0.25">
      <c r="A36" s="430"/>
      <c r="B36" s="431"/>
      <c r="C36" s="432"/>
      <c r="D36" s="433"/>
      <c r="E36" s="434"/>
      <c r="F36" s="433"/>
      <c r="G36" s="435"/>
      <c r="H36" s="436"/>
      <c r="I36" s="437"/>
      <c r="J36" s="438"/>
      <c r="K36" s="437"/>
      <c r="L36" s="439"/>
      <c r="M36" s="440"/>
      <c r="N36" s="438"/>
      <c r="O36" s="441"/>
      <c r="P36" s="442" t="str">
        <f t="shared" si="0"/>
        <v xml:space="preserve"> </v>
      </c>
      <c r="Q36" s="443" t="str">
        <f t="shared" si="1"/>
        <v xml:space="preserve"> </v>
      </c>
      <c r="R36" s="444" t="str">
        <f t="shared" si="3"/>
        <v xml:space="preserve"> </v>
      </c>
      <c r="S36" s="445"/>
      <c r="T36" s="446"/>
      <c r="U36" s="435"/>
      <c r="V36" s="435"/>
      <c r="W36" s="435"/>
      <c r="X36" s="436"/>
    </row>
    <row r="37" spans="1:24" s="89" customFormat="1" ht="12.75" x14ac:dyDescent="0.25">
      <c r="A37" s="430"/>
      <c r="B37" s="431"/>
      <c r="C37" s="432"/>
      <c r="D37" s="433"/>
      <c r="E37" s="434"/>
      <c r="F37" s="433"/>
      <c r="G37" s="435"/>
      <c r="H37" s="436"/>
      <c r="I37" s="437"/>
      <c r="J37" s="438"/>
      <c r="K37" s="437"/>
      <c r="L37" s="439"/>
      <c r="M37" s="440"/>
      <c r="N37" s="438"/>
      <c r="O37" s="441"/>
      <c r="P37" s="442" t="str">
        <f t="shared" si="0"/>
        <v xml:space="preserve"> </v>
      </c>
      <c r="Q37" s="443" t="str">
        <f t="shared" si="1"/>
        <v xml:space="preserve"> </v>
      </c>
      <c r="R37" s="444" t="str">
        <f t="shared" si="3"/>
        <v xml:space="preserve"> </v>
      </c>
      <c r="S37" s="445"/>
      <c r="T37" s="446"/>
      <c r="U37" s="435"/>
      <c r="V37" s="435"/>
      <c r="W37" s="435"/>
      <c r="X37" s="436"/>
    </row>
    <row r="38" spans="1:24" s="89" customFormat="1" ht="12.75" x14ac:dyDescent="0.25">
      <c r="A38" s="430"/>
      <c r="B38" s="431"/>
      <c r="C38" s="432"/>
      <c r="D38" s="433"/>
      <c r="E38" s="434"/>
      <c r="F38" s="433"/>
      <c r="G38" s="435"/>
      <c r="H38" s="436"/>
      <c r="I38" s="437"/>
      <c r="J38" s="438"/>
      <c r="K38" s="437"/>
      <c r="L38" s="439"/>
      <c r="M38" s="440"/>
      <c r="N38" s="438"/>
      <c r="O38" s="441"/>
      <c r="P38" s="442" t="str">
        <f t="shared" si="0"/>
        <v xml:space="preserve"> </v>
      </c>
      <c r="Q38" s="443" t="str">
        <f t="shared" si="1"/>
        <v xml:space="preserve"> </v>
      </c>
      <c r="R38" s="444" t="str">
        <f t="shared" si="3"/>
        <v xml:space="preserve"> </v>
      </c>
      <c r="S38" s="445"/>
      <c r="T38" s="446"/>
      <c r="U38" s="435"/>
      <c r="V38" s="435"/>
      <c r="W38" s="435"/>
      <c r="X38" s="436"/>
    </row>
    <row r="39" spans="1:24" s="89" customFormat="1" ht="12.75" x14ac:dyDescent="0.25">
      <c r="A39" s="430"/>
      <c r="B39" s="431"/>
      <c r="C39" s="432"/>
      <c r="D39" s="433"/>
      <c r="E39" s="434"/>
      <c r="F39" s="433"/>
      <c r="G39" s="435"/>
      <c r="H39" s="436"/>
      <c r="I39" s="437"/>
      <c r="J39" s="438"/>
      <c r="K39" s="437"/>
      <c r="L39" s="439"/>
      <c r="M39" s="440"/>
      <c r="N39" s="438"/>
      <c r="O39" s="441"/>
      <c r="P39" s="442" t="str">
        <f t="shared" si="0"/>
        <v xml:space="preserve"> </v>
      </c>
      <c r="Q39" s="443" t="str">
        <f t="shared" si="1"/>
        <v xml:space="preserve"> </v>
      </c>
      <c r="R39" s="444" t="str">
        <f t="shared" si="3"/>
        <v xml:space="preserve"> </v>
      </c>
      <c r="S39" s="445"/>
      <c r="T39" s="446"/>
      <c r="U39" s="435"/>
      <c r="V39" s="435"/>
      <c r="W39" s="435"/>
      <c r="X39" s="436"/>
    </row>
    <row r="40" spans="1:24" s="89" customFormat="1" ht="12.75" x14ac:dyDescent="0.25">
      <c r="A40" s="430"/>
      <c r="B40" s="431"/>
      <c r="C40" s="432"/>
      <c r="D40" s="433"/>
      <c r="E40" s="434"/>
      <c r="F40" s="433"/>
      <c r="G40" s="435"/>
      <c r="H40" s="436"/>
      <c r="I40" s="437"/>
      <c r="J40" s="438"/>
      <c r="K40" s="437"/>
      <c r="L40" s="439"/>
      <c r="M40" s="440"/>
      <c r="N40" s="438"/>
      <c r="O40" s="441"/>
      <c r="P40" s="442" t="str">
        <f t="shared" si="0"/>
        <v xml:space="preserve"> </v>
      </c>
      <c r="Q40" s="443" t="str">
        <f t="shared" si="1"/>
        <v xml:space="preserve"> </v>
      </c>
      <c r="R40" s="444" t="str">
        <f t="shared" si="3"/>
        <v xml:space="preserve"> </v>
      </c>
      <c r="S40" s="445"/>
      <c r="T40" s="446"/>
      <c r="U40" s="435"/>
      <c r="V40" s="435"/>
      <c r="W40" s="435"/>
      <c r="X40" s="436"/>
    </row>
    <row r="41" spans="1:24" s="89" customFormat="1" ht="12.75" x14ac:dyDescent="0.25">
      <c r="A41" s="430"/>
      <c r="B41" s="431"/>
      <c r="C41" s="432"/>
      <c r="D41" s="433"/>
      <c r="E41" s="434"/>
      <c r="F41" s="433"/>
      <c r="G41" s="435"/>
      <c r="H41" s="436"/>
      <c r="I41" s="437"/>
      <c r="J41" s="438"/>
      <c r="K41" s="437"/>
      <c r="L41" s="439"/>
      <c r="M41" s="440"/>
      <c r="N41" s="438"/>
      <c r="O41" s="441"/>
      <c r="P41" s="442" t="str">
        <f t="shared" si="0"/>
        <v xml:space="preserve"> </v>
      </c>
      <c r="Q41" s="443" t="str">
        <f t="shared" si="1"/>
        <v xml:space="preserve"> </v>
      </c>
      <c r="R41" s="444" t="str">
        <f t="shared" si="3"/>
        <v xml:space="preserve"> </v>
      </c>
      <c r="S41" s="445"/>
      <c r="T41" s="446"/>
      <c r="U41" s="435"/>
      <c r="V41" s="435"/>
      <c r="W41" s="435"/>
      <c r="X41" s="436"/>
    </row>
    <row r="42" spans="1:24" s="89" customFormat="1" ht="12.75" x14ac:dyDescent="0.25">
      <c r="A42" s="90"/>
      <c r="B42" s="91"/>
      <c r="C42" s="92"/>
      <c r="D42" s="355"/>
      <c r="E42" s="356"/>
      <c r="F42" s="355"/>
      <c r="G42" s="346"/>
      <c r="H42" s="347"/>
      <c r="I42" s="353"/>
      <c r="J42" s="351"/>
      <c r="K42" s="353"/>
      <c r="L42" s="354"/>
      <c r="M42" s="350"/>
      <c r="N42" s="351"/>
      <c r="O42" s="352"/>
      <c r="P42" s="93" t="str">
        <f t="shared" si="0"/>
        <v xml:space="preserve"> </v>
      </c>
      <c r="Q42" s="94" t="str">
        <f t="shared" si="1"/>
        <v xml:space="preserve"> </v>
      </c>
      <c r="R42" s="348" t="str">
        <f t="shared" si="3"/>
        <v xml:space="preserve"> </v>
      </c>
      <c r="S42" s="349"/>
      <c r="T42" s="345"/>
      <c r="U42" s="346"/>
      <c r="V42" s="346"/>
      <c r="W42" s="346"/>
      <c r="X42" s="347"/>
    </row>
    <row r="43" spans="1:24" s="89" customFormat="1" ht="12.75" x14ac:dyDescent="0.25">
      <c r="A43" s="90"/>
      <c r="B43" s="91"/>
      <c r="C43" s="92"/>
      <c r="D43" s="355"/>
      <c r="E43" s="356"/>
      <c r="F43" s="355"/>
      <c r="G43" s="346"/>
      <c r="H43" s="347"/>
      <c r="I43" s="353"/>
      <c r="J43" s="351"/>
      <c r="K43" s="353"/>
      <c r="L43" s="354"/>
      <c r="M43" s="350"/>
      <c r="N43" s="351"/>
      <c r="O43" s="352"/>
      <c r="P43" s="93" t="str">
        <f t="shared" si="0"/>
        <v xml:space="preserve"> </v>
      </c>
      <c r="Q43" s="94" t="str">
        <f t="shared" si="1"/>
        <v xml:space="preserve"> </v>
      </c>
      <c r="R43" s="348" t="str">
        <f t="shared" si="3"/>
        <v xml:space="preserve"> </v>
      </c>
      <c r="S43" s="349"/>
      <c r="T43" s="345"/>
      <c r="U43" s="346"/>
      <c r="V43" s="346"/>
      <c r="W43" s="346"/>
      <c r="X43" s="347"/>
    </row>
    <row r="44" spans="1:24" s="89" customFormat="1" ht="12.75" x14ac:dyDescent="0.25">
      <c r="A44" s="90"/>
      <c r="B44" s="91"/>
      <c r="C44" s="92"/>
      <c r="D44" s="355"/>
      <c r="E44" s="356"/>
      <c r="F44" s="355"/>
      <c r="G44" s="346"/>
      <c r="H44" s="347"/>
      <c r="I44" s="353"/>
      <c r="J44" s="351"/>
      <c r="K44" s="353"/>
      <c r="L44" s="354"/>
      <c r="M44" s="350"/>
      <c r="N44" s="351"/>
      <c r="O44" s="352"/>
      <c r="P44" s="93" t="str">
        <f t="shared" si="0"/>
        <v xml:space="preserve"> </v>
      </c>
      <c r="Q44" s="94" t="str">
        <f t="shared" si="1"/>
        <v xml:space="preserve"> </v>
      </c>
      <c r="R44" s="348" t="str">
        <f t="shared" si="3"/>
        <v xml:space="preserve"> </v>
      </c>
      <c r="S44" s="349"/>
      <c r="T44" s="345"/>
      <c r="U44" s="346"/>
      <c r="V44" s="346"/>
      <c r="W44" s="346"/>
      <c r="X44" s="347"/>
    </row>
    <row r="45" spans="1:24" s="89" customFormat="1" ht="12.75" x14ac:dyDescent="0.25">
      <c r="A45" s="90"/>
      <c r="B45" s="91"/>
      <c r="C45" s="92"/>
      <c r="D45" s="355"/>
      <c r="E45" s="356"/>
      <c r="F45" s="355"/>
      <c r="G45" s="346"/>
      <c r="H45" s="347"/>
      <c r="I45" s="353"/>
      <c r="J45" s="351"/>
      <c r="K45" s="353"/>
      <c r="L45" s="354"/>
      <c r="M45" s="350"/>
      <c r="N45" s="351"/>
      <c r="O45" s="352"/>
      <c r="P45" s="93" t="str">
        <f t="shared" si="0"/>
        <v xml:space="preserve"> </v>
      </c>
      <c r="Q45" s="94" t="str">
        <f t="shared" si="1"/>
        <v xml:space="preserve"> </v>
      </c>
      <c r="R45" s="348" t="str">
        <f t="shared" ref="R45" si="4">IF(AND(P45&lt;&gt;" ",P45&gt;0),P45/I45,IF(AND(Q45&lt;&gt;" ",Q45&gt;0),-Q45/I45," "))</f>
        <v xml:space="preserve"> </v>
      </c>
      <c r="S45" s="349"/>
      <c r="T45" s="345"/>
      <c r="U45" s="346"/>
      <c r="V45" s="346"/>
      <c r="W45" s="346"/>
      <c r="X45" s="347"/>
    </row>
    <row r="46" spans="1:24" s="89" customFormat="1" ht="12.75" x14ac:dyDescent="0.25">
      <c r="A46" s="90"/>
      <c r="B46" s="91"/>
      <c r="C46" s="92"/>
      <c r="D46" s="355"/>
      <c r="E46" s="356"/>
      <c r="F46" s="355"/>
      <c r="G46" s="346"/>
      <c r="H46" s="347"/>
      <c r="I46" s="353"/>
      <c r="J46" s="351"/>
      <c r="K46" s="353"/>
      <c r="L46" s="354"/>
      <c r="M46" s="350"/>
      <c r="N46" s="351"/>
      <c r="O46" s="352"/>
      <c r="P46" s="93" t="str">
        <f t="shared" si="0"/>
        <v xml:space="preserve"> </v>
      </c>
      <c r="Q46" s="94" t="str">
        <f t="shared" si="1"/>
        <v xml:space="preserve"> </v>
      </c>
      <c r="R46" s="348" t="str">
        <f t="shared" ref="R46:R49" si="5">IF(AND(P46&lt;&gt;" ",P46&gt;0),P46/I46,IF(AND(Q46&lt;&gt;" ",Q46&gt;0),-Q46/I46," "))</f>
        <v xml:space="preserve"> </v>
      </c>
      <c r="S46" s="349"/>
      <c r="T46" s="345"/>
      <c r="U46" s="346"/>
      <c r="V46" s="346"/>
      <c r="W46" s="346"/>
      <c r="X46" s="347"/>
    </row>
    <row r="47" spans="1:24" s="89" customFormat="1" ht="12.75" x14ac:dyDescent="0.25">
      <c r="A47" s="90"/>
      <c r="B47" s="91"/>
      <c r="C47" s="92"/>
      <c r="D47" s="355"/>
      <c r="E47" s="356"/>
      <c r="F47" s="355"/>
      <c r="G47" s="346"/>
      <c r="H47" s="347"/>
      <c r="I47" s="353"/>
      <c r="J47" s="351"/>
      <c r="K47" s="353"/>
      <c r="L47" s="354"/>
      <c r="M47" s="350"/>
      <c r="N47" s="351"/>
      <c r="O47" s="352"/>
      <c r="P47" s="93" t="str">
        <f t="shared" si="0"/>
        <v xml:space="preserve"> </v>
      </c>
      <c r="Q47" s="94" t="str">
        <f t="shared" si="1"/>
        <v xml:space="preserve"> </v>
      </c>
      <c r="R47" s="348" t="str">
        <f t="shared" si="5"/>
        <v xml:space="preserve"> </v>
      </c>
      <c r="S47" s="349"/>
      <c r="T47" s="345"/>
      <c r="U47" s="346"/>
      <c r="V47" s="346"/>
      <c r="W47" s="346"/>
      <c r="X47" s="347"/>
    </row>
    <row r="48" spans="1:24" s="89" customFormat="1" ht="12.75" x14ac:dyDescent="0.25">
      <c r="A48" s="90"/>
      <c r="B48" s="91"/>
      <c r="C48" s="92"/>
      <c r="D48" s="355"/>
      <c r="E48" s="356"/>
      <c r="F48" s="355"/>
      <c r="G48" s="346"/>
      <c r="H48" s="347"/>
      <c r="I48" s="353"/>
      <c r="J48" s="351"/>
      <c r="K48" s="353"/>
      <c r="L48" s="354"/>
      <c r="M48" s="350"/>
      <c r="N48" s="351"/>
      <c r="O48" s="352"/>
      <c r="P48" s="93" t="str">
        <f t="shared" si="0"/>
        <v xml:space="preserve"> </v>
      </c>
      <c r="Q48" s="94" t="str">
        <f t="shared" si="1"/>
        <v xml:space="preserve"> </v>
      </c>
      <c r="R48" s="348" t="str">
        <f t="shared" si="5"/>
        <v xml:space="preserve"> </v>
      </c>
      <c r="S48" s="349"/>
      <c r="T48" s="345"/>
      <c r="U48" s="346"/>
      <c r="V48" s="346"/>
      <c r="W48" s="346"/>
      <c r="X48" s="347"/>
    </row>
    <row r="49" spans="1:24" s="89" customFormat="1" ht="12.75" x14ac:dyDescent="0.25">
      <c r="A49" s="90"/>
      <c r="B49" s="91"/>
      <c r="C49" s="92"/>
      <c r="D49" s="355"/>
      <c r="E49" s="356"/>
      <c r="F49" s="355"/>
      <c r="G49" s="346"/>
      <c r="H49" s="347"/>
      <c r="I49" s="353"/>
      <c r="J49" s="351"/>
      <c r="K49" s="353"/>
      <c r="L49" s="354"/>
      <c r="M49" s="350"/>
      <c r="N49" s="351"/>
      <c r="O49" s="352"/>
      <c r="P49" s="93" t="str">
        <f t="shared" si="0"/>
        <v xml:space="preserve"> </v>
      </c>
      <c r="Q49" s="94" t="str">
        <f t="shared" si="1"/>
        <v xml:space="preserve"> </v>
      </c>
      <c r="R49" s="348" t="str">
        <f t="shared" si="5"/>
        <v xml:space="preserve"> </v>
      </c>
      <c r="S49" s="349"/>
      <c r="T49" s="345"/>
      <c r="U49" s="346"/>
      <c r="V49" s="346"/>
      <c r="W49" s="346"/>
      <c r="X49" s="347"/>
    </row>
    <row r="50" spans="1:24" s="89" customFormat="1" ht="12.75" x14ac:dyDescent="0.25">
      <c r="A50" s="90"/>
      <c r="B50" s="91"/>
      <c r="C50" s="92"/>
      <c r="D50" s="355"/>
      <c r="E50" s="356"/>
      <c r="F50" s="355"/>
      <c r="G50" s="346"/>
      <c r="H50" s="347"/>
      <c r="I50" s="353"/>
      <c r="J50" s="351"/>
      <c r="K50" s="353"/>
      <c r="L50" s="354"/>
      <c r="M50" s="350"/>
      <c r="N50" s="351"/>
      <c r="O50" s="352"/>
      <c r="P50" s="93" t="str">
        <f t="shared" si="0"/>
        <v xml:space="preserve"> </v>
      </c>
      <c r="Q50" s="94" t="str">
        <f t="shared" si="1"/>
        <v xml:space="preserve"> </v>
      </c>
      <c r="R50" s="348" t="str">
        <f t="shared" si="2"/>
        <v xml:space="preserve"> </v>
      </c>
      <c r="S50" s="349"/>
      <c r="T50" s="345"/>
      <c r="U50" s="346"/>
      <c r="V50" s="346"/>
      <c r="W50" s="346"/>
      <c r="X50" s="347"/>
    </row>
    <row r="51" spans="1:24" s="89" customFormat="1" ht="12.75" x14ac:dyDescent="0.25">
      <c r="A51" s="90"/>
      <c r="B51" s="91"/>
      <c r="C51" s="92"/>
      <c r="D51" s="355"/>
      <c r="E51" s="356"/>
      <c r="F51" s="355"/>
      <c r="G51" s="346"/>
      <c r="H51" s="347"/>
      <c r="I51" s="353"/>
      <c r="J51" s="351"/>
      <c r="K51" s="353"/>
      <c r="L51" s="354"/>
      <c r="M51" s="350"/>
      <c r="N51" s="351"/>
      <c r="O51" s="352"/>
      <c r="P51" s="93" t="str">
        <f t="shared" si="0"/>
        <v xml:space="preserve"> </v>
      </c>
      <c r="Q51" s="94" t="str">
        <f t="shared" si="1"/>
        <v xml:space="preserve"> </v>
      </c>
      <c r="R51" s="348" t="str">
        <f t="shared" si="2"/>
        <v xml:space="preserve"> </v>
      </c>
      <c r="S51" s="349"/>
      <c r="T51" s="345"/>
      <c r="U51" s="346"/>
      <c r="V51" s="346"/>
      <c r="W51" s="346"/>
      <c r="X51" s="347"/>
    </row>
    <row r="52" spans="1:24" s="89" customFormat="1" ht="12.75" x14ac:dyDescent="0.25">
      <c r="A52" s="90"/>
      <c r="B52" s="91"/>
      <c r="C52" s="92"/>
      <c r="D52" s="355"/>
      <c r="E52" s="356"/>
      <c r="F52" s="355"/>
      <c r="G52" s="346"/>
      <c r="H52" s="347"/>
      <c r="I52" s="353"/>
      <c r="J52" s="351"/>
      <c r="K52" s="353"/>
      <c r="L52" s="354"/>
      <c r="M52" s="350"/>
      <c r="N52" s="351"/>
      <c r="O52" s="352"/>
      <c r="P52" s="93" t="str">
        <f t="shared" si="0"/>
        <v xml:space="preserve"> </v>
      </c>
      <c r="Q52" s="94" t="str">
        <f t="shared" si="1"/>
        <v xml:space="preserve"> </v>
      </c>
      <c r="R52" s="348" t="str">
        <f t="shared" si="2"/>
        <v xml:space="preserve"> </v>
      </c>
      <c r="S52" s="349"/>
      <c r="T52" s="345"/>
      <c r="U52" s="346"/>
      <c r="V52" s="346"/>
      <c r="W52" s="346"/>
      <c r="X52" s="347"/>
    </row>
    <row r="53" spans="1:24" s="89" customFormat="1" ht="12.75" x14ac:dyDescent="0.25">
      <c r="A53" s="90"/>
      <c r="B53" s="91"/>
      <c r="C53" s="92"/>
      <c r="D53" s="355"/>
      <c r="E53" s="356"/>
      <c r="F53" s="355"/>
      <c r="G53" s="346"/>
      <c r="H53" s="347"/>
      <c r="I53" s="353"/>
      <c r="J53" s="351"/>
      <c r="K53" s="353"/>
      <c r="L53" s="354"/>
      <c r="M53" s="350"/>
      <c r="N53" s="351"/>
      <c r="O53" s="352"/>
      <c r="P53" s="93" t="str">
        <f t="shared" si="0"/>
        <v xml:space="preserve"> </v>
      </c>
      <c r="Q53" s="94" t="str">
        <f t="shared" si="1"/>
        <v xml:space="preserve"> </v>
      </c>
      <c r="R53" s="348" t="str">
        <f t="shared" si="2"/>
        <v xml:space="preserve"> </v>
      </c>
      <c r="S53" s="349"/>
      <c r="T53" s="345"/>
      <c r="U53" s="346"/>
      <c r="V53" s="346"/>
      <c r="W53" s="346"/>
      <c r="X53" s="347"/>
    </row>
    <row r="54" spans="1:24" s="89" customFormat="1" ht="12.75" x14ac:dyDescent="0.25">
      <c r="A54" s="90"/>
      <c r="B54" s="91"/>
      <c r="C54" s="92"/>
      <c r="D54" s="355"/>
      <c r="E54" s="356"/>
      <c r="F54" s="355"/>
      <c r="G54" s="346"/>
      <c r="H54" s="347"/>
      <c r="I54" s="353"/>
      <c r="J54" s="351"/>
      <c r="K54" s="353"/>
      <c r="L54" s="354"/>
      <c r="M54" s="350"/>
      <c r="N54" s="351"/>
      <c r="O54" s="352"/>
      <c r="P54" s="93" t="str">
        <f t="shared" si="0"/>
        <v xml:space="preserve"> </v>
      </c>
      <c r="Q54" s="94" t="str">
        <f t="shared" si="1"/>
        <v xml:space="preserve"> </v>
      </c>
      <c r="R54" s="348" t="str">
        <f t="shared" si="2"/>
        <v xml:space="preserve"> </v>
      </c>
      <c r="S54" s="349"/>
      <c r="T54" s="345"/>
      <c r="U54" s="346"/>
      <c r="V54" s="346"/>
      <c r="W54" s="346"/>
      <c r="X54" s="347"/>
    </row>
    <row r="55" spans="1:24" s="89" customFormat="1" ht="12.75" x14ac:dyDescent="0.25">
      <c r="A55" s="90"/>
      <c r="B55" s="91"/>
      <c r="C55" s="92"/>
      <c r="D55" s="355"/>
      <c r="E55" s="356"/>
      <c r="F55" s="355"/>
      <c r="G55" s="346"/>
      <c r="H55" s="347"/>
      <c r="I55" s="353"/>
      <c r="J55" s="351"/>
      <c r="K55" s="353"/>
      <c r="L55" s="354"/>
      <c r="M55" s="350"/>
      <c r="N55" s="351"/>
      <c r="O55" s="352"/>
      <c r="P55" s="93" t="str">
        <f t="shared" si="0"/>
        <v xml:space="preserve"> </v>
      </c>
      <c r="Q55" s="94" t="str">
        <f t="shared" si="1"/>
        <v xml:space="preserve"> </v>
      </c>
      <c r="R55" s="348" t="str">
        <f t="shared" si="2"/>
        <v xml:space="preserve"> </v>
      </c>
      <c r="S55" s="349"/>
      <c r="T55" s="345"/>
      <c r="U55" s="346"/>
      <c r="V55" s="346"/>
      <c r="W55" s="346"/>
      <c r="X55" s="347"/>
    </row>
    <row r="56" spans="1:24" s="89" customFormat="1" ht="12.75" x14ac:dyDescent="0.25">
      <c r="A56" s="90"/>
      <c r="B56" s="91"/>
      <c r="C56" s="92"/>
      <c r="D56" s="355"/>
      <c r="E56" s="356"/>
      <c r="F56" s="355"/>
      <c r="G56" s="346"/>
      <c r="H56" s="347"/>
      <c r="I56" s="353"/>
      <c r="J56" s="351"/>
      <c r="K56" s="353"/>
      <c r="L56" s="354"/>
      <c r="M56" s="350"/>
      <c r="N56" s="351"/>
      <c r="O56" s="352"/>
      <c r="P56" s="93" t="str">
        <f t="shared" si="0"/>
        <v xml:space="preserve"> </v>
      </c>
      <c r="Q56" s="94" t="str">
        <f t="shared" si="1"/>
        <v xml:space="preserve"> </v>
      </c>
      <c r="R56" s="348" t="str">
        <f t="shared" si="2"/>
        <v xml:space="preserve"> </v>
      </c>
      <c r="S56" s="349"/>
      <c r="T56" s="345"/>
      <c r="U56" s="346"/>
      <c r="V56" s="346"/>
      <c r="W56" s="346"/>
      <c r="X56" s="347"/>
    </row>
    <row r="57" spans="1:24" s="89" customFormat="1" ht="12.75" x14ac:dyDescent="0.25">
      <c r="A57" s="90"/>
      <c r="B57" s="91"/>
      <c r="C57" s="92"/>
      <c r="D57" s="355"/>
      <c r="E57" s="356"/>
      <c r="F57" s="355"/>
      <c r="G57" s="346"/>
      <c r="H57" s="347"/>
      <c r="I57" s="353"/>
      <c r="J57" s="351"/>
      <c r="K57" s="353"/>
      <c r="L57" s="354"/>
      <c r="M57" s="350"/>
      <c r="N57" s="351"/>
      <c r="O57" s="352"/>
      <c r="P57" s="93" t="str">
        <f t="shared" si="0"/>
        <v xml:space="preserve"> </v>
      </c>
      <c r="Q57" s="94" t="str">
        <f t="shared" si="1"/>
        <v xml:space="preserve"> </v>
      </c>
      <c r="R57" s="348" t="str">
        <f t="shared" ref="R57" si="6">IF(AND(P57&lt;&gt;" ",P57&gt;0),P57/I57,IF(AND(Q57&lt;&gt;" ",Q57&gt;0),-Q57/I57," "))</f>
        <v xml:space="preserve"> </v>
      </c>
      <c r="S57" s="349"/>
      <c r="T57" s="345"/>
      <c r="U57" s="346"/>
      <c r="V57" s="346"/>
      <c r="W57" s="346"/>
      <c r="X57" s="347"/>
    </row>
    <row r="58" spans="1:24" s="89" customFormat="1" ht="12.75" x14ac:dyDescent="0.25">
      <c r="A58" s="90"/>
      <c r="B58" s="91"/>
      <c r="C58" s="92"/>
      <c r="D58" s="355"/>
      <c r="E58" s="356"/>
      <c r="F58" s="355"/>
      <c r="G58" s="346"/>
      <c r="H58" s="347"/>
      <c r="I58" s="353"/>
      <c r="J58" s="351"/>
      <c r="K58" s="353"/>
      <c r="L58" s="354"/>
      <c r="M58" s="350"/>
      <c r="N58" s="351"/>
      <c r="O58" s="352"/>
      <c r="P58" s="93" t="str">
        <f t="shared" si="0"/>
        <v xml:space="preserve"> </v>
      </c>
      <c r="Q58" s="94" t="str">
        <f t="shared" si="1"/>
        <v xml:space="preserve"> </v>
      </c>
      <c r="R58" s="348" t="str">
        <f t="shared" si="2"/>
        <v xml:space="preserve"> </v>
      </c>
      <c r="S58" s="349"/>
      <c r="T58" s="345"/>
      <c r="U58" s="346"/>
      <c r="V58" s="346"/>
      <c r="W58" s="346"/>
      <c r="X58" s="347"/>
    </row>
    <row r="59" spans="1:24" s="89" customFormat="1" ht="12.75" x14ac:dyDescent="0.25">
      <c r="A59" s="90"/>
      <c r="B59" s="91"/>
      <c r="C59" s="92"/>
      <c r="D59" s="355"/>
      <c r="E59" s="356"/>
      <c r="F59" s="355"/>
      <c r="G59" s="346"/>
      <c r="H59" s="347"/>
      <c r="I59" s="353"/>
      <c r="J59" s="351"/>
      <c r="K59" s="353"/>
      <c r="L59" s="354"/>
      <c r="M59" s="350"/>
      <c r="N59" s="351"/>
      <c r="O59" s="352"/>
      <c r="P59" s="93" t="str">
        <f t="shared" si="0"/>
        <v xml:space="preserve"> </v>
      </c>
      <c r="Q59" s="94" t="str">
        <f t="shared" si="1"/>
        <v xml:space="preserve"> </v>
      </c>
      <c r="R59" s="348" t="str">
        <f t="shared" si="2"/>
        <v xml:space="preserve"> </v>
      </c>
      <c r="S59" s="349"/>
      <c r="T59" s="345"/>
      <c r="U59" s="346"/>
      <c r="V59" s="346"/>
      <c r="W59" s="346"/>
      <c r="X59" s="347"/>
    </row>
    <row r="60" spans="1:24" s="89" customFormat="1" ht="12.75" x14ac:dyDescent="0.25">
      <c r="A60" s="90"/>
      <c r="B60" s="91"/>
      <c r="C60" s="92"/>
      <c r="D60" s="355"/>
      <c r="E60" s="356"/>
      <c r="F60" s="355"/>
      <c r="G60" s="346"/>
      <c r="H60" s="347"/>
      <c r="I60" s="353"/>
      <c r="J60" s="351"/>
      <c r="K60" s="353"/>
      <c r="L60" s="354"/>
      <c r="M60" s="350"/>
      <c r="N60" s="351"/>
      <c r="O60" s="352"/>
      <c r="P60" s="93" t="str">
        <f t="shared" si="0"/>
        <v xml:space="preserve"> </v>
      </c>
      <c r="Q60" s="94" t="str">
        <f t="shared" si="1"/>
        <v xml:space="preserve"> </v>
      </c>
      <c r="R60" s="348" t="str">
        <f t="shared" si="2"/>
        <v xml:space="preserve"> </v>
      </c>
      <c r="S60" s="349"/>
      <c r="T60" s="345"/>
      <c r="U60" s="346"/>
      <c r="V60" s="346"/>
      <c r="W60" s="346"/>
      <c r="X60" s="347"/>
    </row>
    <row r="61" spans="1:24" s="89" customFormat="1" ht="12.75" x14ac:dyDescent="0.25">
      <c r="A61" s="90"/>
      <c r="B61" s="91"/>
      <c r="C61" s="92"/>
      <c r="D61" s="355"/>
      <c r="E61" s="356"/>
      <c r="F61" s="355"/>
      <c r="G61" s="346"/>
      <c r="H61" s="347"/>
      <c r="I61" s="353"/>
      <c r="J61" s="351"/>
      <c r="K61" s="353"/>
      <c r="L61" s="354"/>
      <c r="M61" s="350"/>
      <c r="N61" s="351"/>
      <c r="O61" s="352"/>
      <c r="P61" s="93" t="str">
        <f t="shared" si="0"/>
        <v xml:space="preserve"> </v>
      </c>
      <c r="Q61" s="94" t="str">
        <f t="shared" si="1"/>
        <v xml:space="preserve"> </v>
      </c>
      <c r="R61" s="348" t="str">
        <f t="shared" si="2"/>
        <v xml:space="preserve"> </v>
      </c>
      <c r="S61" s="349"/>
      <c r="T61" s="345"/>
      <c r="U61" s="346"/>
      <c r="V61" s="346"/>
      <c r="W61" s="346"/>
      <c r="X61" s="347"/>
    </row>
    <row r="62" spans="1:24" s="89" customFormat="1" ht="12.75" x14ac:dyDescent="0.25">
      <c r="A62" s="90"/>
      <c r="B62" s="91"/>
      <c r="C62" s="92"/>
      <c r="D62" s="355"/>
      <c r="E62" s="356"/>
      <c r="F62" s="355"/>
      <c r="G62" s="346"/>
      <c r="H62" s="347"/>
      <c r="I62" s="353"/>
      <c r="J62" s="351"/>
      <c r="K62" s="353"/>
      <c r="L62" s="354"/>
      <c r="M62" s="350"/>
      <c r="N62" s="351"/>
      <c r="O62" s="352"/>
      <c r="P62" s="93" t="str">
        <f t="shared" si="0"/>
        <v xml:space="preserve"> </v>
      </c>
      <c r="Q62" s="94" t="str">
        <f t="shared" si="1"/>
        <v xml:space="preserve"> </v>
      </c>
      <c r="R62" s="348" t="str">
        <f t="shared" si="2"/>
        <v xml:space="preserve"> </v>
      </c>
      <c r="S62" s="349"/>
      <c r="T62" s="345"/>
      <c r="U62" s="346"/>
      <c r="V62" s="346"/>
      <c r="W62" s="346"/>
      <c r="X62" s="347"/>
    </row>
    <row r="63" spans="1:24" s="89" customFormat="1" ht="12.75" x14ac:dyDescent="0.25">
      <c r="A63" s="90"/>
      <c r="B63" s="91"/>
      <c r="C63" s="92"/>
      <c r="D63" s="355"/>
      <c r="E63" s="356"/>
      <c r="F63" s="355"/>
      <c r="G63" s="346"/>
      <c r="H63" s="347"/>
      <c r="I63" s="353"/>
      <c r="J63" s="351"/>
      <c r="K63" s="353"/>
      <c r="L63" s="354"/>
      <c r="M63" s="350"/>
      <c r="N63" s="351"/>
      <c r="O63" s="352"/>
      <c r="P63" s="93" t="str">
        <f t="shared" si="0"/>
        <v xml:space="preserve"> </v>
      </c>
      <c r="Q63" s="94" t="str">
        <f t="shared" si="1"/>
        <v xml:space="preserve"> </v>
      </c>
      <c r="R63" s="348" t="str">
        <f t="shared" si="2"/>
        <v xml:space="preserve"> </v>
      </c>
      <c r="S63" s="349"/>
      <c r="T63" s="345"/>
      <c r="U63" s="346"/>
      <c r="V63" s="346"/>
      <c r="W63" s="346"/>
      <c r="X63" s="347"/>
    </row>
    <row r="64" spans="1:24" s="89" customFormat="1" ht="12.75" x14ac:dyDescent="0.25">
      <c r="A64" s="90"/>
      <c r="B64" s="91"/>
      <c r="C64" s="92"/>
      <c r="D64" s="355"/>
      <c r="E64" s="356"/>
      <c r="F64" s="355"/>
      <c r="G64" s="346"/>
      <c r="H64" s="347"/>
      <c r="I64" s="353"/>
      <c r="J64" s="351"/>
      <c r="K64" s="353"/>
      <c r="L64" s="354"/>
      <c r="M64" s="350"/>
      <c r="N64" s="351"/>
      <c r="O64" s="352"/>
      <c r="P64" s="93" t="str">
        <f t="shared" si="0"/>
        <v xml:space="preserve"> </v>
      </c>
      <c r="Q64" s="94" t="str">
        <f t="shared" si="1"/>
        <v xml:space="preserve"> </v>
      </c>
      <c r="R64" s="348" t="str">
        <f t="shared" si="2"/>
        <v xml:space="preserve"> </v>
      </c>
      <c r="S64" s="349"/>
      <c r="T64" s="345"/>
      <c r="U64" s="346"/>
      <c r="V64" s="346"/>
      <c r="W64" s="346"/>
      <c r="X64" s="347"/>
    </row>
    <row r="65" spans="1:24" s="89" customFormat="1" ht="12.75" x14ac:dyDescent="0.25">
      <c r="A65" s="90"/>
      <c r="B65" s="91"/>
      <c r="C65" s="92"/>
      <c r="D65" s="355"/>
      <c r="E65" s="356"/>
      <c r="F65" s="355"/>
      <c r="G65" s="346"/>
      <c r="H65" s="347"/>
      <c r="I65" s="353"/>
      <c r="J65" s="351"/>
      <c r="K65" s="353"/>
      <c r="L65" s="354"/>
      <c r="M65" s="350"/>
      <c r="N65" s="351"/>
      <c r="O65" s="352"/>
      <c r="P65" s="93" t="str">
        <f t="shared" si="0"/>
        <v xml:space="preserve"> </v>
      </c>
      <c r="Q65" s="94" t="str">
        <f t="shared" si="1"/>
        <v xml:space="preserve"> </v>
      </c>
      <c r="R65" s="348" t="str">
        <f t="shared" si="2"/>
        <v xml:space="preserve"> </v>
      </c>
      <c r="S65" s="349"/>
      <c r="T65" s="345"/>
      <c r="U65" s="346"/>
      <c r="V65" s="346"/>
      <c r="W65" s="346"/>
      <c r="X65" s="347"/>
    </row>
    <row r="66" spans="1:24" s="89" customFormat="1" ht="12.75" x14ac:dyDescent="0.25">
      <c r="A66" s="90"/>
      <c r="B66" s="91"/>
      <c r="C66" s="92"/>
      <c r="D66" s="355"/>
      <c r="E66" s="356"/>
      <c r="F66" s="355"/>
      <c r="G66" s="346"/>
      <c r="H66" s="347"/>
      <c r="I66" s="353"/>
      <c r="J66" s="351"/>
      <c r="K66" s="353"/>
      <c r="L66" s="354"/>
      <c r="M66" s="350"/>
      <c r="N66" s="351"/>
      <c r="O66" s="352"/>
      <c r="P66" s="93" t="str">
        <f t="shared" si="0"/>
        <v xml:space="preserve"> </v>
      </c>
      <c r="Q66" s="94" t="str">
        <f t="shared" si="1"/>
        <v xml:space="preserve"> </v>
      </c>
      <c r="R66" s="348" t="str">
        <f t="shared" si="2"/>
        <v xml:space="preserve"> </v>
      </c>
      <c r="S66" s="349"/>
      <c r="T66" s="345"/>
      <c r="U66" s="346"/>
      <c r="V66" s="346"/>
      <c r="W66" s="346"/>
      <c r="X66" s="347"/>
    </row>
    <row r="67" spans="1:24" s="89" customFormat="1" ht="12.75" x14ac:dyDescent="0.25">
      <c r="A67" s="90"/>
      <c r="B67" s="91"/>
      <c r="C67" s="92"/>
      <c r="D67" s="355"/>
      <c r="E67" s="356"/>
      <c r="F67" s="355"/>
      <c r="G67" s="346"/>
      <c r="H67" s="347"/>
      <c r="I67" s="353"/>
      <c r="J67" s="351"/>
      <c r="K67" s="353"/>
      <c r="L67" s="354"/>
      <c r="M67" s="350"/>
      <c r="N67" s="351"/>
      <c r="O67" s="352"/>
      <c r="P67" s="93" t="str">
        <f t="shared" si="0"/>
        <v xml:space="preserve"> </v>
      </c>
      <c r="Q67" s="94" t="str">
        <f t="shared" si="1"/>
        <v xml:space="preserve"> </v>
      </c>
      <c r="R67" s="348" t="str">
        <f t="shared" si="2"/>
        <v xml:space="preserve"> </v>
      </c>
      <c r="S67" s="349"/>
      <c r="T67" s="345"/>
      <c r="U67" s="346"/>
      <c r="V67" s="346"/>
      <c r="W67" s="346"/>
      <c r="X67" s="347"/>
    </row>
    <row r="68" spans="1:24" s="89" customFormat="1" ht="12.75" x14ac:dyDescent="0.25">
      <c r="A68" s="90"/>
      <c r="B68" s="91"/>
      <c r="C68" s="92"/>
      <c r="D68" s="355"/>
      <c r="E68" s="356"/>
      <c r="F68" s="355"/>
      <c r="G68" s="346"/>
      <c r="H68" s="347"/>
      <c r="I68" s="353"/>
      <c r="J68" s="351"/>
      <c r="K68" s="353"/>
      <c r="L68" s="354"/>
      <c r="M68" s="350"/>
      <c r="N68" s="351"/>
      <c r="O68" s="352"/>
      <c r="P68" s="93" t="str">
        <f t="shared" si="0"/>
        <v xml:space="preserve"> </v>
      </c>
      <c r="Q68" s="94" t="str">
        <f t="shared" si="1"/>
        <v xml:space="preserve"> </v>
      </c>
      <c r="R68" s="348" t="str">
        <f t="shared" si="2"/>
        <v xml:space="preserve"> </v>
      </c>
      <c r="S68" s="349"/>
      <c r="T68" s="345"/>
      <c r="U68" s="346"/>
      <c r="V68" s="346"/>
      <c r="W68" s="346"/>
      <c r="X68" s="347"/>
    </row>
    <row r="69" spans="1:24" s="89" customFormat="1" ht="13.5" thickBot="1" x14ac:dyDescent="0.3">
      <c r="A69" s="95"/>
      <c r="B69" s="96"/>
      <c r="C69" s="97"/>
      <c r="D69" s="370"/>
      <c r="E69" s="371"/>
      <c r="F69" s="370"/>
      <c r="G69" s="372"/>
      <c r="H69" s="373"/>
      <c r="I69" s="374"/>
      <c r="J69" s="375"/>
      <c r="K69" s="374"/>
      <c r="L69" s="376"/>
      <c r="M69" s="377"/>
      <c r="N69" s="375"/>
      <c r="O69" s="378"/>
      <c r="P69" s="93" t="str">
        <f t="shared" si="0"/>
        <v xml:space="preserve"> </v>
      </c>
      <c r="Q69" s="94" t="str">
        <f t="shared" si="1"/>
        <v xml:space="preserve"> </v>
      </c>
      <c r="R69" s="379" t="str">
        <f t="shared" si="2"/>
        <v xml:space="preserve"> </v>
      </c>
      <c r="S69" s="380"/>
      <c r="T69" s="381"/>
      <c r="U69" s="372"/>
      <c r="V69" s="372"/>
      <c r="W69" s="372"/>
      <c r="X69" s="373"/>
    </row>
    <row r="70" spans="1:24" s="103" customFormat="1" ht="16.5" thickBot="1" x14ac:dyDescent="0.3">
      <c r="A70" s="98"/>
      <c r="B70" s="99"/>
      <c r="C70" s="100"/>
      <c r="D70" s="357" t="s">
        <v>62</v>
      </c>
      <c r="E70" s="358"/>
      <c r="F70" s="358"/>
      <c r="G70" s="358"/>
      <c r="H70" s="359"/>
      <c r="I70" s="360" t="str">
        <f>IF(SUM(I6:J69)=0," ",SUM(I6:J69))</f>
        <v xml:space="preserve"> </v>
      </c>
      <c r="J70" s="361"/>
      <c r="K70" s="360" t="str">
        <f>IF(SUM(K6:L69)=0," ",SUM(K6:L69))</f>
        <v xml:space="preserve"> </v>
      </c>
      <c r="L70" s="361"/>
      <c r="M70" s="362" t="str">
        <f>IF(SUM(M6:O69)=0," ",SUM(M6:O69))</f>
        <v xml:space="preserve"> </v>
      </c>
      <c r="N70" s="363"/>
      <c r="O70" s="364"/>
      <c r="P70" s="101"/>
      <c r="Q70" s="102"/>
      <c r="R70" s="365"/>
      <c r="S70" s="366"/>
      <c r="T70" s="367"/>
      <c r="U70" s="368"/>
      <c r="V70" s="368"/>
      <c r="W70" s="368"/>
      <c r="X70" s="369"/>
    </row>
    <row r="71" spans="1:24" x14ac:dyDescent="0.25">
      <c r="A71" s="235"/>
      <c r="B71" s="235"/>
      <c r="C71" s="235"/>
      <c r="D71" s="235"/>
      <c r="E71" s="235"/>
      <c r="F71" s="235"/>
      <c r="G71" s="235"/>
      <c r="H71" s="235"/>
      <c r="I71" s="235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</row>
  </sheetData>
  <mergeCells count="482">
    <mergeCell ref="A1:X1"/>
    <mergeCell ref="A2:A4"/>
    <mergeCell ref="B2:B4"/>
    <mergeCell ref="C2:C4"/>
    <mergeCell ref="D2:H3"/>
    <mergeCell ref="I2:J2"/>
    <mergeCell ref="K2:O2"/>
    <mergeCell ref="P2:S2"/>
    <mergeCell ref="T2:X4"/>
    <mergeCell ref="I3:J3"/>
    <mergeCell ref="K3:O3"/>
    <mergeCell ref="P3:Q3"/>
    <mergeCell ref="R3:S3"/>
    <mergeCell ref="D4:E4"/>
    <mergeCell ref="F4:H4"/>
    <mergeCell ref="I4:J4"/>
    <mergeCell ref="K4:L4"/>
    <mergeCell ref="M4:O4"/>
    <mergeCell ref="R4:S4"/>
    <mergeCell ref="T5:X5"/>
    <mergeCell ref="D6:E6"/>
    <mergeCell ref="F6:H6"/>
    <mergeCell ref="I6:J6"/>
    <mergeCell ref="K6:L6"/>
    <mergeCell ref="M6:O6"/>
    <mergeCell ref="R6:S6"/>
    <mergeCell ref="T6:X6"/>
    <mergeCell ref="D5:E5"/>
    <mergeCell ref="F5:H5"/>
    <mergeCell ref="I5:J5"/>
    <mergeCell ref="K5:L5"/>
    <mergeCell ref="M5:O5"/>
    <mergeCell ref="R5:S5"/>
    <mergeCell ref="T7:X7"/>
    <mergeCell ref="D8:E8"/>
    <mergeCell ref="F8:H8"/>
    <mergeCell ref="I8:J8"/>
    <mergeCell ref="K8:L8"/>
    <mergeCell ref="M8:O8"/>
    <mergeCell ref="R8:S8"/>
    <mergeCell ref="T8:X8"/>
    <mergeCell ref="D7:E7"/>
    <mergeCell ref="F7:H7"/>
    <mergeCell ref="I7:J7"/>
    <mergeCell ref="K7:L7"/>
    <mergeCell ref="M7:O7"/>
    <mergeCell ref="R7:S7"/>
    <mergeCell ref="T9:X9"/>
    <mergeCell ref="D10:E10"/>
    <mergeCell ref="F10:H10"/>
    <mergeCell ref="I10:J10"/>
    <mergeCell ref="K10:L10"/>
    <mergeCell ref="M10:O10"/>
    <mergeCell ref="R10:S10"/>
    <mergeCell ref="T10:X10"/>
    <mergeCell ref="D9:E9"/>
    <mergeCell ref="F9:H9"/>
    <mergeCell ref="I9:J9"/>
    <mergeCell ref="K9:L9"/>
    <mergeCell ref="M9:O9"/>
    <mergeCell ref="R9:S9"/>
    <mergeCell ref="T11:X11"/>
    <mergeCell ref="D12:E12"/>
    <mergeCell ref="F12:H12"/>
    <mergeCell ref="I12:J12"/>
    <mergeCell ref="K12:L12"/>
    <mergeCell ref="M12:O12"/>
    <mergeCell ref="R12:S12"/>
    <mergeCell ref="T12:X12"/>
    <mergeCell ref="D11:E11"/>
    <mergeCell ref="F11:H11"/>
    <mergeCell ref="I11:J11"/>
    <mergeCell ref="K11:L11"/>
    <mergeCell ref="M11:O11"/>
    <mergeCell ref="R11:S11"/>
    <mergeCell ref="T13:X13"/>
    <mergeCell ref="D14:E14"/>
    <mergeCell ref="F14:H14"/>
    <mergeCell ref="I14:J14"/>
    <mergeCell ref="K14:L14"/>
    <mergeCell ref="M14:O14"/>
    <mergeCell ref="R14:S14"/>
    <mergeCell ref="T14:X14"/>
    <mergeCell ref="D13:E13"/>
    <mergeCell ref="F13:H13"/>
    <mergeCell ref="I13:J13"/>
    <mergeCell ref="K13:L13"/>
    <mergeCell ref="M13:O13"/>
    <mergeCell ref="R13:S13"/>
    <mergeCell ref="T15:X15"/>
    <mergeCell ref="D16:E16"/>
    <mergeCell ref="F16:H16"/>
    <mergeCell ref="I16:J16"/>
    <mergeCell ref="K16:L16"/>
    <mergeCell ref="M16:O16"/>
    <mergeCell ref="R16:S16"/>
    <mergeCell ref="T16:X16"/>
    <mergeCell ref="D15:E15"/>
    <mergeCell ref="F15:H15"/>
    <mergeCell ref="I15:J15"/>
    <mergeCell ref="K15:L15"/>
    <mergeCell ref="M15:O15"/>
    <mergeCell ref="R15:S15"/>
    <mergeCell ref="T17:X17"/>
    <mergeCell ref="D18:E18"/>
    <mergeCell ref="F18:H18"/>
    <mergeCell ref="I18:J18"/>
    <mergeCell ref="K18:L18"/>
    <mergeCell ref="M18:O18"/>
    <mergeCell ref="R18:S18"/>
    <mergeCell ref="T18:X18"/>
    <mergeCell ref="D17:E17"/>
    <mergeCell ref="F17:H17"/>
    <mergeCell ref="I17:J17"/>
    <mergeCell ref="K17:L17"/>
    <mergeCell ref="M17:O17"/>
    <mergeCell ref="R17:S17"/>
    <mergeCell ref="T19:X19"/>
    <mergeCell ref="D20:E20"/>
    <mergeCell ref="F20:H20"/>
    <mergeCell ref="I20:J20"/>
    <mergeCell ref="K20:L20"/>
    <mergeCell ref="M20:O20"/>
    <mergeCell ref="R20:S20"/>
    <mergeCell ref="T20:X20"/>
    <mergeCell ref="D19:E19"/>
    <mergeCell ref="F19:H19"/>
    <mergeCell ref="I19:J19"/>
    <mergeCell ref="K19:L19"/>
    <mergeCell ref="M19:O19"/>
    <mergeCell ref="R19:S19"/>
    <mergeCell ref="T21:X21"/>
    <mergeCell ref="D22:E22"/>
    <mergeCell ref="F22:H22"/>
    <mergeCell ref="I22:J22"/>
    <mergeCell ref="K22:L22"/>
    <mergeCell ref="M22:O22"/>
    <mergeCell ref="R22:S22"/>
    <mergeCell ref="T22:X22"/>
    <mergeCell ref="D21:E21"/>
    <mergeCell ref="F21:H21"/>
    <mergeCell ref="I21:J21"/>
    <mergeCell ref="K21:L21"/>
    <mergeCell ref="M21:O21"/>
    <mergeCell ref="R21:S21"/>
    <mergeCell ref="T23:X23"/>
    <mergeCell ref="D24:E24"/>
    <mergeCell ref="F24:H24"/>
    <mergeCell ref="I24:J24"/>
    <mergeCell ref="K24:L24"/>
    <mergeCell ref="M24:O24"/>
    <mergeCell ref="R24:S24"/>
    <mergeCell ref="T24:X24"/>
    <mergeCell ref="D23:E23"/>
    <mergeCell ref="F23:H23"/>
    <mergeCell ref="I23:J23"/>
    <mergeCell ref="K23:L23"/>
    <mergeCell ref="M23:O23"/>
    <mergeCell ref="R23:S23"/>
    <mergeCell ref="T25:X25"/>
    <mergeCell ref="D26:E26"/>
    <mergeCell ref="F26:H26"/>
    <mergeCell ref="I26:J26"/>
    <mergeCell ref="K26:L26"/>
    <mergeCell ref="M26:O26"/>
    <mergeCell ref="R26:S26"/>
    <mergeCell ref="T26:X26"/>
    <mergeCell ref="D25:E25"/>
    <mergeCell ref="F25:H25"/>
    <mergeCell ref="I25:J25"/>
    <mergeCell ref="K25:L25"/>
    <mergeCell ref="M25:O25"/>
    <mergeCell ref="R25:S25"/>
    <mergeCell ref="T27:X27"/>
    <mergeCell ref="D28:E28"/>
    <mergeCell ref="F28:H28"/>
    <mergeCell ref="I28:J28"/>
    <mergeCell ref="K28:L28"/>
    <mergeCell ref="M28:O28"/>
    <mergeCell ref="R28:S28"/>
    <mergeCell ref="T28:X28"/>
    <mergeCell ref="D27:E27"/>
    <mergeCell ref="F27:H27"/>
    <mergeCell ref="I27:J27"/>
    <mergeCell ref="K27:L27"/>
    <mergeCell ref="M27:O27"/>
    <mergeCell ref="R27:S27"/>
    <mergeCell ref="D50:E50"/>
    <mergeCell ref="F50:H50"/>
    <mergeCell ref="I50:J50"/>
    <mergeCell ref="K50:L50"/>
    <mergeCell ref="M50:O50"/>
    <mergeCell ref="R50:S50"/>
    <mergeCell ref="T50:X50"/>
    <mergeCell ref="D48:E48"/>
    <mergeCell ref="D49:E49"/>
    <mergeCell ref="T51:X51"/>
    <mergeCell ref="D52:E52"/>
    <mergeCell ref="F52:H52"/>
    <mergeCell ref="I52:J52"/>
    <mergeCell ref="K52:L52"/>
    <mergeCell ref="M52:O52"/>
    <mergeCell ref="R52:S52"/>
    <mergeCell ref="T52:X52"/>
    <mergeCell ref="D51:E51"/>
    <mergeCell ref="F51:H51"/>
    <mergeCell ref="I51:J51"/>
    <mergeCell ref="K51:L51"/>
    <mergeCell ref="M51:O51"/>
    <mergeCell ref="R51:S51"/>
    <mergeCell ref="T53:X53"/>
    <mergeCell ref="D54:E54"/>
    <mergeCell ref="F54:H54"/>
    <mergeCell ref="I54:J54"/>
    <mergeCell ref="K54:L54"/>
    <mergeCell ref="M54:O54"/>
    <mergeCell ref="R54:S54"/>
    <mergeCell ref="T54:X54"/>
    <mergeCell ref="D53:E53"/>
    <mergeCell ref="F53:H53"/>
    <mergeCell ref="I53:J53"/>
    <mergeCell ref="K53:L53"/>
    <mergeCell ref="M53:O53"/>
    <mergeCell ref="R53:S53"/>
    <mergeCell ref="T55:X55"/>
    <mergeCell ref="D56:E56"/>
    <mergeCell ref="F56:H56"/>
    <mergeCell ref="I56:J56"/>
    <mergeCell ref="K56:L56"/>
    <mergeCell ref="M56:O56"/>
    <mergeCell ref="R56:S56"/>
    <mergeCell ref="T56:X56"/>
    <mergeCell ref="D55:E55"/>
    <mergeCell ref="F55:H55"/>
    <mergeCell ref="I55:J55"/>
    <mergeCell ref="K55:L55"/>
    <mergeCell ref="M55:O55"/>
    <mergeCell ref="R55:S55"/>
    <mergeCell ref="T58:X58"/>
    <mergeCell ref="D59:E59"/>
    <mergeCell ref="F59:H59"/>
    <mergeCell ref="I59:J59"/>
    <mergeCell ref="K59:L59"/>
    <mergeCell ref="M59:O59"/>
    <mergeCell ref="R59:S59"/>
    <mergeCell ref="T59:X59"/>
    <mergeCell ref="D58:E58"/>
    <mergeCell ref="F58:H58"/>
    <mergeCell ref="I58:J58"/>
    <mergeCell ref="K58:L58"/>
    <mergeCell ref="M58:O58"/>
    <mergeCell ref="R58:S58"/>
    <mergeCell ref="T60:X60"/>
    <mergeCell ref="D61:E61"/>
    <mergeCell ref="F61:H61"/>
    <mergeCell ref="I61:J61"/>
    <mergeCell ref="K61:L61"/>
    <mergeCell ref="M61:O61"/>
    <mergeCell ref="R61:S61"/>
    <mergeCell ref="T61:X61"/>
    <mergeCell ref="D60:E60"/>
    <mergeCell ref="F60:H60"/>
    <mergeCell ref="I60:J60"/>
    <mergeCell ref="K60:L60"/>
    <mergeCell ref="M60:O60"/>
    <mergeCell ref="R60:S60"/>
    <mergeCell ref="T62:X62"/>
    <mergeCell ref="D63:E63"/>
    <mergeCell ref="F63:H63"/>
    <mergeCell ref="I63:J63"/>
    <mergeCell ref="K63:L63"/>
    <mergeCell ref="M63:O63"/>
    <mergeCell ref="R63:S63"/>
    <mergeCell ref="T63:X63"/>
    <mergeCell ref="D62:E62"/>
    <mergeCell ref="F62:H62"/>
    <mergeCell ref="I62:J62"/>
    <mergeCell ref="K62:L62"/>
    <mergeCell ref="M62:O62"/>
    <mergeCell ref="R62:S62"/>
    <mergeCell ref="T64:X64"/>
    <mergeCell ref="D65:E65"/>
    <mergeCell ref="F65:H65"/>
    <mergeCell ref="I65:J65"/>
    <mergeCell ref="K65:L65"/>
    <mergeCell ref="M65:O65"/>
    <mergeCell ref="R65:S65"/>
    <mergeCell ref="T65:X65"/>
    <mergeCell ref="D64:E64"/>
    <mergeCell ref="F64:H64"/>
    <mergeCell ref="I64:J64"/>
    <mergeCell ref="K64:L64"/>
    <mergeCell ref="M64:O64"/>
    <mergeCell ref="R64:S64"/>
    <mergeCell ref="F68:H68"/>
    <mergeCell ref="I68:J68"/>
    <mergeCell ref="K68:L68"/>
    <mergeCell ref="M68:O68"/>
    <mergeCell ref="R68:S68"/>
    <mergeCell ref="T66:X66"/>
    <mergeCell ref="D67:E67"/>
    <mergeCell ref="F67:H67"/>
    <mergeCell ref="I67:J67"/>
    <mergeCell ref="K67:L67"/>
    <mergeCell ref="M67:O67"/>
    <mergeCell ref="R67:S67"/>
    <mergeCell ref="T67:X67"/>
    <mergeCell ref="D66:E66"/>
    <mergeCell ref="F66:H66"/>
    <mergeCell ref="I66:J66"/>
    <mergeCell ref="K66:L66"/>
    <mergeCell ref="M66:O66"/>
    <mergeCell ref="R66:S66"/>
    <mergeCell ref="A71:I71"/>
    <mergeCell ref="L71:X71"/>
    <mergeCell ref="D57:E57"/>
    <mergeCell ref="F57:H57"/>
    <mergeCell ref="I57:J57"/>
    <mergeCell ref="R57:S57"/>
    <mergeCell ref="M57:O57"/>
    <mergeCell ref="K57:L57"/>
    <mergeCell ref="T57:X57"/>
    <mergeCell ref="D70:H70"/>
    <mergeCell ref="I70:J70"/>
    <mergeCell ref="K70:L70"/>
    <mergeCell ref="M70:O70"/>
    <mergeCell ref="R70:S70"/>
    <mergeCell ref="T70:X70"/>
    <mergeCell ref="T68:X68"/>
    <mergeCell ref="D69:E69"/>
    <mergeCell ref="F69:H69"/>
    <mergeCell ref="I69:J69"/>
    <mergeCell ref="K69:L69"/>
    <mergeCell ref="M69:O69"/>
    <mergeCell ref="R69:S69"/>
    <mergeCell ref="T69:X69"/>
    <mergeCell ref="D68:E68"/>
    <mergeCell ref="D47:E47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45:E45"/>
    <mergeCell ref="F31:H31"/>
    <mergeCell ref="F32:H32"/>
    <mergeCell ref="F33:H33"/>
    <mergeCell ref="F34:H34"/>
    <mergeCell ref="D41:E41"/>
    <mergeCell ref="D42:E42"/>
    <mergeCell ref="D43:E43"/>
    <mergeCell ref="D44:E44"/>
    <mergeCell ref="D46:E46"/>
    <mergeCell ref="F45:H45"/>
    <mergeCell ref="F48:H48"/>
    <mergeCell ref="F49:H49"/>
    <mergeCell ref="I29:J29"/>
    <mergeCell ref="I30:J30"/>
    <mergeCell ref="I31:J31"/>
    <mergeCell ref="I32:J32"/>
    <mergeCell ref="I33:J33"/>
    <mergeCell ref="I34:J34"/>
    <mergeCell ref="I35:J35"/>
    <mergeCell ref="I36:J36"/>
    <mergeCell ref="F41:H41"/>
    <mergeCell ref="F42:H42"/>
    <mergeCell ref="F43:H43"/>
    <mergeCell ref="F44:H44"/>
    <mergeCell ref="F46:H46"/>
    <mergeCell ref="F47:H47"/>
    <mergeCell ref="F35:H35"/>
    <mergeCell ref="F36:H36"/>
    <mergeCell ref="F37:H37"/>
    <mergeCell ref="F38:H38"/>
    <mergeCell ref="F39:H39"/>
    <mergeCell ref="F40:H40"/>
    <mergeCell ref="F29:H29"/>
    <mergeCell ref="F30:H30"/>
    <mergeCell ref="I43:J43"/>
    <mergeCell ref="I44:J44"/>
    <mergeCell ref="I46:J46"/>
    <mergeCell ref="I47:J47"/>
    <mergeCell ref="I48:J48"/>
    <mergeCell ref="I49:J49"/>
    <mergeCell ref="I37:J37"/>
    <mergeCell ref="I38:J38"/>
    <mergeCell ref="I39:J39"/>
    <mergeCell ref="I40:J40"/>
    <mergeCell ref="I41:J41"/>
    <mergeCell ref="I42:J42"/>
    <mergeCell ref="I45:J45"/>
    <mergeCell ref="M29:O29"/>
    <mergeCell ref="M30:O30"/>
    <mergeCell ref="M31:O31"/>
    <mergeCell ref="M32:O32"/>
    <mergeCell ref="M33:O33"/>
    <mergeCell ref="M34:O34"/>
    <mergeCell ref="M35:O35"/>
    <mergeCell ref="M36:O36"/>
    <mergeCell ref="K41:L41"/>
    <mergeCell ref="K35:L35"/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M49:O49"/>
    <mergeCell ref="M37:O37"/>
    <mergeCell ref="M38:O38"/>
    <mergeCell ref="M39:O39"/>
    <mergeCell ref="M40:O40"/>
    <mergeCell ref="M41:O41"/>
    <mergeCell ref="M42:O42"/>
    <mergeCell ref="K48:L48"/>
    <mergeCell ref="K49:L49"/>
    <mergeCell ref="K42:L42"/>
    <mergeCell ref="K43:L43"/>
    <mergeCell ref="K44:L44"/>
    <mergeCell ref="K46:L46"/>
    <mergeCell ref="K47:L47"/>
    <mergeCell ref="K45:L45"/>
    <mergeCell ref="M45:O45"/>
    <mergeCell ref="R31:S31"/>
    <mergeCell ref="R32:S32"/>
    <mergeCell ref="R33:S33"/>
    <mergeCell ref="R34:S34"/>
    <mergeCell ref="M43:O43"/>
    <mergeCell ref="M44:O44"/>
    <mergeCell ref="M46:O46"/>
    <mergeCell ref="M47:O47"/>
    <mergeCell ref="M48:O48"/>
    <mergeCell ref="R45:S45"/>
    <mergeCell ref="R48:S48"/>
    <mergeCell ref="R49:S49"/>
    <mergeCell ref="T29:X29"/>
    <mergeCell ref="T30:X30"/>
    <mergeCell ref="T31:X31"/>
    <mergeCell ref="T32:X32"/>
    <mergeCell ref="T33:X33"/>
    <mergeCell ref="T34:X34"/>
    <mergeCell ref="T35:X35"/>
    <mergeCell ref="T36:X36"/>
    <mergeCell ref="R41:S41"/>
    <mergeCell ref="R42:S42"/>
    <mergeCell ref="R43:S43"/>
    <mergeCell ref="R44:S44"/>
    <mergeCell ref="R46:S46"/>
    <mergeCell ref="R47:S47"/>
    <mergeCell ref="R35:S35"/>
    <mergeCell ref="R36:S36"/>
    <mergeCell ref="R37:S37"/>
    <mergeCell ref="R38:S38"/>
    <mergeCell ref="R39:S39"/>
    <mergeCell ref="R40:S40"/>
    <mergeCell ref="R29:S29"/>
    <mergeCell ref="R30:S30"/>
    <mergeCell ref="T43:X43"/>
    <mergeCell ref="T44:X44"/>
    <mergeCell ref="T46:X46"/>
    <mergeCell ref="T47:X47"/>
    <mergeCell ref="T48:X48"/>
    <mergeCell ref="T49:X49"/>
    <mergeCell ref="T37:X37"/>
    <mergeCell ref="T38:X38"/>
    <mergeCell ref="T39:X39"/>
    <mergeCell ref="T40:X40"/>
    <mergeCell ref="T41:X41"/>
    <mergeCell ref="T42:X42"/>
    <mergeCell ref="T45:X45"/>
  </mergeCells>
  <phoneticPr fontId="2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VN Vorder- und Rückseite</vt:lpstr>
      <vt:lpstr>Ausgaben_Hauptpositionen</vt:lpstr>
      <vt:lpstr>Belegliste geord. n. Hauptpos.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Steiner</dc:creator>
  <cp:lastModifiedBy>Johanna Steiner</cp:lastModifiedBy>
  <dcterms:created xsi:type="dcterms:W3CDTF">2021-04-27T07:13:47Z</dcterms:created>
  <dcterms:modified xsi:type="dcterms:W3CDTF">2021-04-27T10:53:37Z</dcterms:modified>
</cp:coreProperties>
</file>